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<sst xmlns="http://schemas.openxmlformats.org/spreadsheetml/2006/main" count="61" uniqueCount="59">
  <si>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</si>
  <si>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</si>
  <si>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</si>
  <si>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</si>
  <si>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</si>
  <si>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</si>
  <si>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</si>
  <si>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16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</si>
  <si>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</si>
  <si>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</si>
  <si>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</si>
  <si>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</si>
  <si>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</si>
  <si>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</si>
  <si>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</si>
  <si>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</si>
  <si>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</si>
  <si>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</si>
  <si>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замена вентиля на стояке х.в.</t>
  </si>
  <si>
    <t>Гидравлическое испытание системы ц/о.</t>
  </si>
  <si>
    <t>Замена сгона на трубопроводе  ц/о, замена фитингов</t>
  </si>
  <si>
    <t>Пуск и регулировка системы ц/о</t>
  </si>
  <si>
    <t>Ревизия ВРУ. Ревизия этажных электрощитков.</t>
  </si>
  <si>
    <t>Устранение засора  кан.труб с выходом на колодец</t>
  </si>
  <si>
    <t>Заваривание свищей на стояке х/в.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</si>
  <si>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</si>
  <si>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</si>
  <si>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</si>
  <si>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</si>
  <si>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</si>
  <si>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</si>
  <si>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</si>
  <si>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</si>
  <si>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</si>
  <si>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</si>
  <si>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</si>
  <si>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</si>
  <si>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</si>
  <si>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</si>
  <si>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</si>
  <si>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</si>
  <si>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</si>
  <si>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</si>
  <si>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</si>
  <si>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наляди и сосулек с крыш,очистка козырька от снега</t>
  </si>
  <si>
    <t xml:space="preserve">Изоляция труб  розлива  х/в </t>
  </si>
  <si>
    <t>Замена крана шарового</t>
  </si>
  <si>
    <t>Осмотр выходов на кровлю на наличие замков</t>
  </si>
  <si>
    <t xml:space="preserve">Замена фитингов      </t>
  </si>
  <si>
    <t>Устранение течи кровли.</t>
  </si>
  <si>
    <t>Ремонт шиферной кровли.</t>
  </si>
  <si>
    <t>Ревизия вводных задвижек,канализационных колодцев.</t>
  </si>
  <si>
    <t>Устранение засора стояка и разводки кан.труб.Уборка ТБО.</t>
  </si>
  <si>
    <t>Ремонт контейнерной площадки.</t>
  </si>
  <si>
    <t>Замена участка стояка х/в с фасониной.</t>
  </si>
  <si>
    <t>01 января 2019 по 31 декабря 2019 года</t>
  </si>
  <si>
    <t>Остаток на 01.01.2019:</t>
  </si>
  <si>
    <t>в т.ч. Население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</si>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</sst>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8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8"/>
  <sheetViews>
    <sheetView tabSelected="1" view="pageBreakPreview" zoomScaleSheetLayoutView="100" zoomScalePageLayoutView="0" workbookViewId="0" topLeftCell="A34">
      <selection activeCell="L59" sqref="L59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1.335937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</v>
      </c>
      <c r="H7" s="1" t="s">
        <v>8</v>
      </c>
      <c r="I7" s="27" t="s">
        <v>55</v>
      </c>
      <c r="J7" s="27"/>
      <c r="K7" s="27"/>
      <c r="L7" s="27"/>
    </row>
    <row r="9" spans="1:5" ht="15" customHeight="1">
      <c r="A9" s="1" t="s">
        <v>9</v>
      </c>
      <c r="D9" s="25">
        <v>631.8</v>
      </c>
      <c r="E9" s="25"/>
    </row>
    <row r="10" ht="15" customHeight="1">
      <c r="A10" s="1" t="s">
        <v>10</v>
      </c>
    </row>
    <row r="12" spans="1:8" ht="15" customHeight="1">
      <c r="A12" s="1" t="s">
        <v>11</v>
      </c>
      <c r="C12" s="31">
        <f>G12+2893.33</f>
        <v>133752.33</v>
      </c>
      <c r="D12" s="27" t="s">
        <v>57</v>
      </c>
      <c r="E12" s="27"/>
      <c r="F12" s="27"/>
      <c r="G12" s="29">
        <v>130859</v>
      </c>
      <c r="H12" s="29"/>
    </row>
    <row r="13" spans="1:7" ht="15" customHeight="1">
      <c r="A13" s="1" t="s">
        <v>12</v>
      </c>
      <c r="C13" s="1">
        <f>G13+4230</f>
        <v>118362.53</v>
      </c>
      <c r="G13" s="23">
        <v>114132.53</v>
      </c>
    </row>
    <row r="14" spans="1:3" ht="15" customHeight="1">
      <c r="A14" s="1" t="s">
        <v>13</v>
      </c>
      <c r="C14" s="1">
        <v>74796.57</v>
      </c>
    </row>
    <row r="15" spans="1:12" ht="15">
      <c r="A15" s="30" t="s">
        <v>58</v>
      </c>
      <c r="B15" s="30"/>
      <c r="C15" s="1">
        <v>3432</v>
      </c>
      <c r="H15" s="28" t="s">
        <v>56</v>
      </c>
      <c r="I15" s="28"/>
      <c r="J15" s="28"/>
      <c r="K15" s="28"/>
      <c r="L15" s="23">
        <v>-73786.5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L19+L40+L41+L42</f>
        <v>59734.41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45510.58</v>
      </c>
    </row>
    <row r="20" spans="1:12" ht="15" customHeight="1">
      <c r="A20" s="26" t="s">
        <v>49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1"/>
    </row>
    <row r="21" spans="1:12" ht="15" customHeight="1">
      <c r="A21" s="26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1"/>
    </row>
    <row r="22" spans="1:12" ht="15" customHeight="1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1"/>
    </row>
    <row r="23" spans="1:12" ht="15" customHeight="1">
      <c r="A23" s="26" t="s">
        <v>50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1"/>
    </row>
    <row r="24" spans="1:12" ht="15" customHeight="1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/>
    </row>
    <row r="25" spans="1:12" ht="15" customHeight="1">
      <c r="A25" s="26" t="s">
        <v>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1"/>
    </row>
    <row r="26" spans="1:12" ht="15" customHeight="1">
      <c r="A26" s="26" t="s">
        <v>45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1"/>
    </row>
    <row r="27" spans="1:12" ht="15" customHeight="1">
      <c r="A27" s="26" t="s">
        <v>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1"/>
    </row>
    <row r="28" spans="1:12" ht="15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1"/>
    </row>
    <row r="29" spans="1:12" ht="15" customHeight="1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1"/>
    </row>
    <row r="30" spans="1:12" ht="1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1"/>
    </row>
    <row r="31" spans="1:12" ht="15" customHeight="1">
      <c r="A31" s="26" t="s">
        <v>54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</row>
    <row r="32" spans="1:12" ht="15" customHeight="1">
      <c r="A32" s="26" t="s">
        <v>47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1"/>
    </row>
    <row r="33" spans="1:12" ht="15" customHeight="1">
      <c r="A33" s="26" t="s">
        <v>51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1"/>
    </row>
    <row r="34" spans="1:12" ht="1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1"/>
    </row>
    <row r="35" spans="1:12" ht="15" customHeight="1">
      <c r="A35" s="26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1"/>
    </row>
    <row r="36" spans="1:12" ht="15" customHeight="1">
      <c r="A36" s="26" t="s">
        <v>22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1"/>
    </row>
    <row r="37" spans="1:12" ht="15" customHeight="1">
      <c r="A37" s="26" t="s">
        <v>52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1"/>
    </row>
    <row r="38" spans="1:12" ht="15" customHeight="1">
      <c r="A38" s="26" t="s">
        <v>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1"/>
    </row>
    <row r="39" spans="1:12" ht="15" customHeight="1">
      <c r="A39" s="26" t="s">
        <v>24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1"/>
    </row>
    <row r="40" spans="1:12" ht="15" customHeight="1">
      <c r="A40" s="8" t="s">
        <v>25</v>
      </c>
      <c r="B40" s="8"/>
      <c r="C40" s="8"/>
      <c r="D40" s="8"/>
      <c r="E40" s="8"/>
      <c r="F40" s="8"/>
      <c r="G40" s="8"/>
      <c r="H40" s="8"/>
      <c r="I40" s="8"/>
      <c r="J40" s="8"/>
      <c r="K40" s="9"/>
      <c r="L40" s="12">
        <v>12192.69</v>
      </c>
    </row>
    <row r="41" spans="1:12" ht="15" customHeight="1">
      <c r="A41" s="8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2">
        <v>189.3</v>
      </c>
    </row>
    <row r="42" spans="1:12" ht="15" customHeight="1">
      <c r="A42" s="8" t="s">
        <v>27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2">
        <v>1841.84</v>
      </c>
    </row>
    <row r="43" spans="1:12" ht="15" customHeight="1">
      <c r="A43" s="8" t="s">
        <v>28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3"/>
    </row>
    <row r="44" spans="1:12" ht="15" customHeight="1">
      <c r="A44" s="5" t="s">
        <v>29</v>
      </c>
      <c r="L44" s="14"/>
    </row>
    <row r="45" spans="1:12" ht="15" customHeight="1">
      <c r="A45" s="5" t="s">
        <v>30</v>
      </c>
      <c r="L45" s="15">
        <f>L46+L48+L49</f>
        <v>22868.819999999996</v>
      </c>
    </row>
    <row r="46" spans="1:12" ht="15" customHeight="1">
      <c r="A46" s="8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2">
        <v>13901.32</v>
      </c>
    </row>
    <row r="47" spans="1:12" ht="15" customHeight="1">
      <c r="A47" s="8" t="s">
        <v>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3"/>
    </row>
    <row r="48" spans="1:12" ht="15" customHeight="1">
      <c r="A48" s="8" t="s">
        <v>33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2">
        <v>8356.56</v>
      </c>
    </row>
    <row r="49" spans="1:12" ht="15" customHeight="1">
      <c r="A49" s="8" t="s">
        <v>34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2">
        <v>610.94</v>
      </c>
    </row>
    <row r="50" spans="1:12" ht="15" customHeight="1">
      <c r="A50" s="16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7"/>
    </row>
    <row r="51" spans="1:12" ht="15" customHeight="1">
      <c r="A51" s="16" t="s">
        <v>36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8">
        <f>L52+L53+L55</f>
        <v>1633.1</v>
      </c>
    </row>
    <row r="52" spans="1:12" ht="15" customHeight="1">
      <c r="A52" s="8" t="s">
        <v>37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2">
        <v>526.87</v>
      </c>
    </row>
    <row r="53" spans="1:12" ht="15" customHeight="1">
      <c r="A53" s="8" t="s">
        <v>38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2">
        <v>330.23</v>
      </c>
    </row>
    <row r="54" spans="1:12" ht="15" customHeight="1">
      <c r="A54" s="3" t="s">
        <v>39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9"/>
    </row>
    <row r="55" spans="1:12" ht="15" customHeight="1">
      <c r="A55" s="20" t="s">
        <v>40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>
        <v>776</v>
      </c>
    </row>
    <row r="56" spans="1:12" ht="15" customHeight="1">
      <c r="A56" s="16" t="s">
        <v>41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8">
        <v>5897.07</v>
      </c>
    </row>
    <row r="57" spans="1:12" ht="15" customHeight="1">
      <c r="A57" s="16" t="s">
        <v>42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8">
        <f>L18+L45+L51+L56</f>
        <v>90133.4</v>
      </c>
    </row>
    <row r="58" spans="2:12" ht="15" customHeight="1">
      <c r="B58" s="1" t="s">
        <v>43</v>
      </c>
      <c r="L58" s="22">
        <f>C12-C14-C15+L15-L57</f>
        <v>-108396.14000000001</v>
      </c>
    </row>
  </sheetData>
  <sheetProtection/>
  <mergeCells count="27"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4:L4"/>
    <mergeCell ref="A5:L5"/>
    <mergeCell ref="D9:E9"/>
    <mergeCell ref="A20:K20"/>
    <mergeCell ref="A21:K21"/>
    <mergeCell ref="I7:L7"/>
    <mergeCell ref="H15:K15"/>
    <mergeCell ref="D12:F12"/>
    <mergeCell ref="A15:B15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2020-04-30T08:24:37Z</cp:lastPrinted>
  <dcterms:created xsi:type="dcterms:W3CDTF">2017-02-28T10:14:27Z</dcterms:created>
  <dcterms:modified xsi:type="dcterms:W3CDTF">2020-06-17T08:45:15Z</dcterms:modified>
  <cp:category/>
  <cp:version/>
  <cp:contentType/>
  <cp:contentStatus/>
  <cp:revision>1</cp:revision>
</cp:coreProperties>
</file>