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'TDSheet'!$A$3:$M$86</definedName>
  </definedNames>
  <calcPr fullCalcOnLoad="1" refMode="R1C1"/>
</workbook>
</file>

<file path=xl/sharedStrings.xml><?xml version="1.0" encoding="utf-8"?>
<sst xmlns="http://schemas.openxmlformats.org/spreadsheetml/2006/main" count="87" uniqueCount="80">
  <si>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</si>
  <si>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</si>
  <si>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</si>
  <si>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</si>
  <si>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</si>
  <si>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</si>
  <si>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</si>
  <si>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5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</si>
  <si>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</si>
  <si>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</si>
  <si>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</si>
  <si>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</si>
  <si>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</si>
  <si>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</si>
  <si>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</si>
  <si>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</si>
  <si>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</si>
  <si>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</si>
  <si>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Удаление сосулек и наледи с крыши с использованием автовышки.</t>
  </si>
  <si>
    <t>Устранение засора в канализационном стояке</t>
  </si>
  <si>
    <t>Устранение засора стояка канализации.</t>
  </si>
  <si>
    <t>Подготовка системы ц/о к гидравлическому испытанию.Заполнение системы водой.(подвал).</t>
  </si>
  <si>
    <t>Гидравлическое испытание системы ц/о.</t>
  </si>
  <si>
    <t>Смена ламп накаливания.</t>
  </si>
  <si>
    <t>Устранение засора разводки канализационных труб.</t>
  </si>
  <si>
    <t>Замена шарового крана на стояке х.в.</t>
  </si>
  <si>
    <t>Ревизия ВРУ.Ревизия этажных распределительных коробок.</t>
  </si>
  <si>
    <t>установка короба на приямок</t>
  </si>
  <si>
    <t>Замена ламп накаливания.</t>
  </si>
  <si>
    <t>Замена ламп накаливания</t>
  </si>
  <si>
    <t>Пуск системы отопления.</t>
  </si>
  <si>
    <t>Устранение засора стояка и разводки канализации</t>
  </si>
  <si>
    <t>замена ламп дневного света</t>
  </si>
  <si>
    <t>Регулировка стояков ц/о.</t>
  </si>
  <si>
    <t>Замена светильников.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</si>
  <si>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</si>
  <si>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</si>
  <si>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</si>
  <si>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</si>
  <si>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</si>
  <si>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</si>
  <si>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</si>
  <si>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</si>
  <si>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</si>
  <si>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</si>
  <si>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</si>
  <si>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</si>
  <si>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</si>
  <si>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</si>
  <si>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</si>
  <si>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</si>
  <si>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</si>
  <si>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</si>
  <si>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</si>
  <si>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Снятие  показаний э/энергии</t>
  </si>
  <si>
    <t>Ограждение дома сигн.лентой</t>
  </si>
  <si>
    <t>Изоляция стояков ц/о в тамбуре</t>
  </si>
  <si>
    <t>Уборка контейнерной площадки,вывоз мусора</t>
  </si>
  <si>
    <t>Списание показаний ОДПУ</t>
  </si>
  <si>
    <t>Кронирование деревьев,распиловка веток</t>
  </si>
  <si>
    <t>Установка регистров отопления,замена фитингов</t>
  </si>
  <si>
    <t>Окраска входных козырьков</t>
  </si>
  <si>
    <t>ОДН</t>
  </si>
  <si>
    <t xml:space="preserve">Ремонт продухов.Восстановление </t>
  </si>
  <si>
    <t>Устранение течи стояка ц/о.</t>
  </si>
  <si>
    <t>Ревизия РВУ.Замена патрона, электролампочки.</t>
  </si>
  <si>
    <t>Очистка козырька от снега.Установка сигнальной ленты.</t>
  </si>
  <si>
    <t>Дезинфекция в подполье.</t>
  </si>
  <si>
    <t>Регулировка работы стояков ц/о.Прочистка"дежачки".</t>
  </si>
  <si>
    <t>Ремонт настила пола.Окраска бордюров.</t>
  </si>
  <si>
    <t>Распиловка веток и уборка их с территории.</t>
  </si>
  <si>
    <t>Окраска изгороди, бордюров,побелка деревьев.</t>
  </si>
  <si>
    <t>Ремонт асфальтового покрытия.</t>
  </si>
  <si>
    <t>Завоз земли для благоустройства.</t>
  </si>
  <si>
    <t>Окраска входной двери,</t>
  </si>
  <si>
    <t>Ремонт шиферной кровли с использованием а/вышки.Окраска каркаса козырьков.</t>
  </si>
  <si>
    <t>с 1 января 2019 по 31 декабря 2019</t>
  </si>
  <si>
    <t>Ремонт козырька.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</si>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</sst>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6"/>
  <sheetViews>
    <sheetView tabSelected="1" view="pageBreakPreview" zoomScaleSheetLayoutView="100" zoomScalePageLayoutView="0" workbookViewId="0" topLeftCell="A1">
      <selection activeCell="AC71" sqref="AC71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4.5" style="1" customWidth="1"/>
    <col min="11" max="11" width="8.83203125" style="1" hidden="1" customWidth="1"/>
    <col min="12" max="12" width="22" style="1" customWidth="1"/>
    <col min="13" max="13" width="0.65625" style="1" hidden="1" customWidth="1"/>
  </cols>
  <sheetData>
    <row r="1" spans="1:14" ht="15" customHeight="1">
      <c r="A1" s="1" t="s">
        <v>0</v>
      </c>
      <c r="C1" s="1" t="s">
        <v>1</v>
      </c>
      <c r="N1" s="1"/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7" ht="15" customHeight="1">
      <c r="A7" s="1" t="s">
        <v>6</v>
      </c>
      <c r="B7" s="1" t="s">
        <v>7</v>
      </c>
      <c r="G7" s="1" t="s">
        <v>76</v>
      </c>
    </row>
    <row r="9" spans="1:5" ht="15" customHeight="1">
      <c r="A9" s="1" t="s">
        <v>8</v>
      </c>
      <c r="D9" s="26">
        <v>2041</v>
      </c>
      <c r="E9" s="26"/>
    </row>
    <row r="10" ht="15" customHeight="1">
      <c r="A10" s="1" t="s">
        <v>9</v>
      </c>
    </row>
    <row r="12" spans="1:7" ht="15" customHeight="1">
      <c r="A12" s="1" t="s">
        <v>10</v>
      </c>
      <c r="B12" s="27">
        <f>G12+4536</f>
        <v>373509.06</v>
      </c>
      <c r="C12" s="27"/>
      <c r="D12" s="1" t="s">
        <v>11</v>
      </c>
      <c r="G12" s="21">
        <v>368973.06</v>
      </c>
    </row>
    <row r="13" spans="1:7" ht="15" customHeight="1">
      <c r="A13" s="1" t="s">
        <v>12</v>
      </c>
      <c r="C13" s="22">
        <f>G13+15442</f>
        <v>383996.45</v>
      </c>
      <c r="G13" s="22">
        <v>368554.45</v>
      </c>
    </row>
    <row r="14" spans="1:7" ht="15" customHeight="1">
      <c r="A14" s="1" t="s">
        <v>13</v>
      </c>
      <c r="G14" s="22">
        <v>32725.36</v>
      </c>
    </row>
    <row r="15" spans="1:12" ht="15">
      <c r="A15" s="29" t="s">
        <v>79</v>
      </c>
      <c r="B15" s="29"/>
      <c r="G15" s="22">
        <v>1512</v>
      </c>
      <c r="H15" s="28" t="s">
        <v>78</v>
      </c>
      <c r="I15" s="28"/>
      <c r="J15" s="28"/>
      <c r="L15" s="22">
        <v>-346982.38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L19+L66+L68+L69</f>
        <v>349598.72000000003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189004</v>
      </c>
    </row>
    <row r="20" spans="1:12" ht="15" customHeight="1">
      <c r="A20" s="24" t="s">
        <v>54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64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65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67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68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22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24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59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71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69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70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24" t="s">
        <v>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1"/>
    </row>
    <row r="38" spans="1:12" ht="1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"/>
    </row>
    <row r="39" spans="1:12" ht="15" customHeight="1">
      <c r="A39" s="24" t="s">
        <v>26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"/>
    </row>
    <row r="40" spans="1:12" ht="15" customHeight="1">
      <c r="A40" s="24" t="s">
        <v>77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/>
    </row>
    <row r="41" spans="1:12" ht="15" customHeight="1">
      <c r="A41" s="24" t="s">
        <v>27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1"/>
    </row>
    <row r="42" spans="1:12" ht="15" customHeight="1">
      <c r="A42" s="24" t="s">
        <v>72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1"/>
    </row>
    <row r="43" spans="1:12" ht="15" customHeight="1">
      <c r="A43" s="24" t="s">
        <v>55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1"/>
    </row>
    <row r="44" spans="1:12" ht="15" customHeight="1">
      <c r="A44" s="24" t="s">
        <v>56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1"/>
    </row>
    <row r="45" spans="1:12" ht="15" customHeight="1">
      <c r="A45" s="24" t="s">
        <v>28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1"/>
    </row>
    <row r="46" spans="1:12" ht="15" customHeight="1">
      <c r="A46" s="24" t="s">
        <v>57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"/>
    </row>
    <row r="47" spans="1:12" ht="15" customHeight="1">
      <c r="A47" s="24" t="s">
        <v>58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"/>
    </row>
    <row r="48" spans="1:12" ht="15" customHeight="1">
      <c r="A48" s="24" t="s">
        <v>73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1"/>
    </row>
    <row r="49" spans="1:12" ht="15" customHeight="1">
      <c r="A49" s="24" t="s">
        <v>20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1"/>
    </row>
    <row r="50" spans="1:12" ht="15" customHeight="1">
      <c r="A50" s="24" t="s">
        <v>29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1"/>
    </row>
    <row r="51" spans="1:12" ht="15" customHeight="1">
      <c r="A51" s="24" t="s">
        <v>30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1"/>
    </row>
    <row r="52" spans="1:12" ht="15" customHeight="1">
      <c r="A52" s="24" t="s">
        <v>31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1"/>
    </row>
    <row r="53" spans="1:12" ht="15" customHeight="1">
      <c r="A53" s="24" t="s">
        <v>32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1"/>
    </row>
    <row r="54" spans="1:12" ht="15" customHeight="1">
      <c r="A54" s="24" t="s">
        <v>33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1"/>
    </row>
    <row r="55" spans="1:12" ht="15" customHeight="1">
      <c r="A55" s="24" t="s">
        <v>74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1"/>
    </row>
    <row r="56" spans="1:12" ht="15" customHeight="1">
      <c r="A56" s="24" t="s">
        <v>30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1"/>
    </row>
    <row r="57" spans="1:12" ht="15" customHeight="1">
      <c r="A57" s="24" t="s">
        <v>54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1"/>
    </row>
    <row r="58" spans="1:12" ht="15" customHeight="1">
      <c r="A58" s="24" t="s">
        <v>59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1"/>
    </row>
    <row r="59" spans="1:12" ht="15" customHeight="1">
      <c r="A59" s="24" t="s">
        <v>60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1"/>
    </row>
    <row r="60" spans="1:12" ht="15" customHeight="1">
      <c r="A60" s="24" t="s">
        <v>75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1"/>
    </row>
    <row r="61" spans="1:12" ht="15" customHeight="1">
      <c r="A61" s="24" t="s">
        <v>61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1"/>
    </row>
    <row r="62" spans="1:12" ht="15" customHeight="1">
      <c r="A62" s="24" t="s">
        <v>34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1"/>
    </row>
    <row r="63" spans="1:12" ht="15" customHeight="1">
      <c r="A63" s="24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1"/>
    </row>
    <row r="64" spans="1:12" ht="15" customHeight="1">
      <c r="A64" s="24" t="s">
        <v>20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1"/>
    </row>
    <row r="65" spans="1:12" ht="15" customHeight="1">
      <c r="A65" s="24" t="s">
        <v>63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1"/>
    </row>
    <row r="66" spans="1:12" ht="15" customHeight="1">
      <c r="A66" s="8" t="s">
        <v>35</v>
      </c>
      <c r="B66" s="8"/>
      <c r="C66" s="8"/>
      <c r="D66" s="8"/>
      <c r="E66" s="8"/>
      <c r="F66" s="8"/>
      <c r="G66" s="8"/>
      <c r="H66" s="8"/>
      <c r="I66" s="8"/>
      <c r="J66" s="8"/>
      <c r="K66" s="9"/>
      <c r="L66" s="10">
        <v>28110.2</v>
      </c>
    </row>
    <row r="67" spans="1:12" ht="15" customHeight="1">
      <c r="A67" s="8" t="s">
        <v>36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10"/>
    </row>
    <row r="68" spans="1:12" ht="15" customHeight="1">
      <c r="A68" s="8" t="s">
        <v>37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10">
        <v>4619.7</v>
      </c>
    </row>
    <row r="69" spans="1:12" ht="15" customHeight="1">
      <c r="A69" s="8" t="s">
        <v>38</v>
      </c>
      <c r="B69" s="8"/>
      <c r="C69" s="8"/>
      <c r="D69" s="8"/>
      <c r="E69" s="8"/>
      <c r="F69" s="8"/>
      <c r="G69" s="8"/>
      <c r="H69" s="8"/>
      <c r="I69" s="8" t="s">
        <v>62</v>
      </c>
      <c r="J69" s="8"/>
      <c r="K69" s="8"/>
      <c r="L69" s="23">
        <v>127864.82</v>
      </c>
    </row>
    <row r="70" spans="1:12" ht="15" customHeight="1">
      <c r="A70" s="5" t="s">
        <v>39</v>
      </c>
      <c r="L70" s="13"/>
    </row>
    <row r="71" spans="1:12" ht="15" customHeight="1">
      <c r="A71" s="5" t="s">
        <v>40</v>
      </c>
      <c r="L71" s="14">
        <f>L72+L74+L75</f>
        <v>226262.98</v>
      </c>
    </row>
    <row r="72" spans="1:12" ht="15" customHeight="1">
      <c r="A72" s="8" t="s">
        <v>41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0">
        <v>210846.9</v>
      </c>
    </row>
    <row r="73" spans="1:12" ht="15" customHeight="1">
      <c r="A73" s="8" t="s">
        <v>42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2"/>
    </row>
    <row r="74" spans="1:12" ht="15" customHeight="1">
      <c r="A74" s="8" t="s">
        <v>43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0">
        <v>13578.44</v>
      </c>
    </row>
    <row r="75" spans="1:12" ht="15" customHeight="1">
      <c r="A75" s="8" t="s">
        <v>44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10">
        <v>1837.64</v>
      </c>
    </row>
    <row r="76" spans="1:12" ht="15" customHeight="1">
      <c r="A76" s="15" t="s">
        <v>45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16"/>
    </row>
    <row r="77" spans="1:12" ht="15" customHeight="1">
      <c r="A77" s="15" t="s">
        <v>46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17">
        <f>L78+L79+L81</f>
        <v>4854.86</v>
      </c>
    </row>
    <row r="78" spans="1:12" ht="15" customHeight="1">
      <c r="A78" s="8" t="s">
        <v>47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10">
        <v>1239.12</v>
      </c>
    </row>
    <row r="79" spans="1:12" ht="15" customHeight="1">
      <c r="A79" s="8" t="s">
        <v>48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10">
        <v>1101.56</v>
      </c>
    </row>
    <row r="80" spans="1:12" ht="15" customHeight="1">
      <c r="A80" s="3" t="s">
        <v>49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18"/>
    </row>
    <row r="81" spans="1:12" ht="15" customHeight="1">
      <c r="A81" s="19" t="s">
        <v>50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0">
        <v>2514.18</v>
      </c>
    </row>
    <row r="82" spans="1:12" ht="15" customHeight="1">
      <c r="A82" s="15" t="s">
        <v>51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17">
        <v>18870.77</v>
      </c>
    </row>
    <row r="83" spans="1:12" ht="15" customHeight="1">
      <c r="A83" s="15" t="s">
        <v>52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17">
        <f>L18+L71+L77+L82</f>
        <v>599587.3300000001</v>
      </c>
    </row>
    <row r="86" spans="2:12" ht="15" customHeight="1">
      <c r="B86" s="1" t="s">
        <v>53</v>
      </c>
      <c r="L86" s="21">
        <f>B12-G14-L83+L15</f>
        <v>-605786.01</v>
      </c>
    </row>
  </sheetData>
  <sheetProtection/>
  <mergeCells count="52">
    <mergeCell ref="A4:L4"/>
    <mergeCell ref="A5:L5"/>
    <mergeCell ref="D9:E9"/>
    <mergeCell ref="B12:C12"/>
    <mergeCell ref="A20:K20"/>
    <mergeCell ref="A21:K21"/>
    <mergeCell ref="H15:J15"/>
    <mergeCell ref="A15:B15"/>
    <mergeCell ref="A22:K22"/>
    <mergeCell ref="A23:K23"/>
    <mergeCell ref="A27:K27"/>
    <mergeCell ref="A28:K28"/>
    <mergeCell ref="A24:K24"/>
    <mergeCell ref="A25:K25"/>
    <mergeCell ref="A26:K26"/>
    <mergeCell ref="A29:K29"/>
    <mergeCell ref="A30:K30"/>
    <mergeCell ref="A31:K31"/>
    <mergeCell ref="A32:K32"/>
    <mergeCell ref="A37:K37"/>
    <mergeCell ref="A38:K38"/>
    <mergeCell ref="A33:K33"/>
    <mergeCell ref="A34:K34"/>
    <mergeCell ref="A35:K35"/>
    <mergeCell ref="A36:K36"/>
    <mergeCell ref="A39:K39"/>
    <mergeCell ref="A40:K40"/>
    <mergeCell ref="A41:K41"/>
    <mergeCell ref="A42:K42"/>
    <mergeCell ref="A43:K43"/>
    <mergeCell ref="A44:K44"/>
    <mergeCell ref="A45:K45"/>
    <mergeCell ref="A50:K50"/>
    <mergeCell ref="A51:K51"/>
    <mergeCell ref="A52:K52"/>
    <mergeCell ref="A46:K46"/>
    <mergeCell ref="A47:K47"/>
    <mergeCell ref="A48:K48"/>
    <mergeCell ref="A49:K49"/>
    <mergeCell ref="A53:K53"/>
    <mergeCell ref="A54:K54"/>
    <mergeCell ref="A55:K55"/>
    <mergeCell ref="A56:K56"/>
    <mergeCell ref="A57:K57"/>
    <mergeCell ref="A58:K58"/>
    <mergeCell ref="A59:K59"/>
    <mergeCell ref="A60:K60"/>
    <mergeCell ref="A65:K65"/>
    <mergeCell ref="A61:K61"/>
    <mergeCell ref="A62:K62"/>
    <mergeCell ref="A63:K63"/>
    <mergeCell ref="A64:K64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12" min="2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2020-05-12T08:43:27Z</cp:lastPrinted>
  <dcterms:created xsi:type="dcterms:W3CDTF">2017-02-28T08:23:07Z</dcterms:created>
  <dcterms:modified xsi:type="dcterms:W3CDTF">2020-06-16T13:57:18Z</dcterms:modified>
  <cp:category/>
  <cp:version/>
  <cp:contentType/>
  <cp:contentStatus/>
  <cp:revision>1</cp:revision>
</cp:coreProperties>
</file>