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'TDSheet'!$A$2:$L$53</definedName>
  </definedNames>
  <calcPr fullCalcOnLoad="1" refMode="R1C1"/>
</workbook>
</file>

<file path=xl/sharedStrings.xml><?xml version="1.0" encoding="utf-8"?>
<sst xmlns="http://schemas.openxmlformats.org/spreadsheetml/2006/main" count="56" uniqueCount="55">
  <si>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</si>
  <si>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</si>
  <si>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</si>
  <si>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</si>
  <si>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</si>
  <si>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</si>
  <si>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</si>
  <si>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Дронова, 6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</si>
  <si>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</si>
  <si>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</si>
  <si>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</si>
  <si>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</si>
  <si>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</si>
  <si>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</si>
  <si>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</si>
  <si>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</si>
  <si>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</si>
  <si>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</si>
  <si>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Гидравлическое испытание системы ц/о</t>
  </si>
  <si>
    <t>Ревизия ВРУ.Ревизия этажных распределительных коробок.</t>
  </si>
  <si>
    <t>Пуск отопления с регулировкой.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</si>
  <si>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</si>
  <si>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</si>
  <si>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</si>
  <si>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</si>
  <si>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</si>
  <si>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</si>
  <si>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</si>
  <si>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</si>
  <si>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</si>
  <si>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</si>
  <si>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</si>
  <si>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</si>
  <si>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</si>
  <si>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</si>
  <si>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</si>
  <si>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</si>
  <si>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</si>
  <si>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</si>
  <si>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</si>
  <si>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Установка информац.таблички.</t>
  </si>
  <si>
    <t>Удаление наляди и сосулек с крыши.</t>
  </si>
  <si>
    <t>Смена э/ламп.</t>
  </si>
  <si>
    <t>Опресовка системы отопления</t>
  </si>
  <si>
    <t>2019 по 31</t>
  </si>
  <si>
    <t>декабря 2019 года</t>
  </si>
  <si>
    <t>Устранение течи в техподполье</t>
  </si>
  <si>
    <t>Ревизия ВРУ.Ревизия  запорной арматуры.</t>
  </si>
  <si>
    <t>Наполнение песочницы</t>
  </si>
  <si>
    <t>Ремонт контейнерной площадки</t>
  </si>
  <si>
    <t>Смена э/ламп. Ремонт входного козырька.</t>
  </si>
  <si>
    <t>c 01 января</t>
  </si>
  <si>
    <t>Остаток на 01.01.2019:</t>
  </si>
  <si>
    <t>в т.ч. население</t>
  </si>
  <si>
    <t>Долг прочие,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</si>
</sst>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8" xfId="0" applyNumberFormat="1" applyFont="1" applyBorder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3"/>
  <sheetViews>
    <sheetView tabSelected="1" view="pageBreakPreview" zoomScaleSheetLayoutView="100" zoomScalePageLayoutView="0" workbookViewId="0" topLeftCell="A1">
      <selection activeCell="L54" sqref="L54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8" width="11.83203125" style="1" customWidth="1"/>
    <col min="9" max="9" width="13" style="1" customWidth="1"/>
    <col min="10" max="10" width="11.83203125" style="1" customWidth="1"/>
    <col min="11" max="11" width="8.83203125" style="1" customWidth="1"/>
    <col min="12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4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" customHeight="1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7" spans="1:11" ht="15" customHeight="1">
      <c r="A7" s="1" t="s">
        <v>6</v>
      </c>
      <c r="B7" s="1" t="s">
        <v>7</v>
      </c>
      <c r="H7" s="1" t="s">
        <v>8</v>
      </c>
      <c r="I7" s="1" t="s">
        <v>51</v>
      </c>
      <c r="J7" s="1" t="s">
        <v>44</v>
      </c>
      <c r="K7" s="1" t="s">
        <v>45</v>
      </c>
    </row>
    <row r="9" spans="1:5" ht="15" customHeight="1">
      <c r="A9" s="1" t="s">
        <v>9</v>
      </c>
      <c r="D9" s="25">
        <v>383.9</v>
      </c>
      <c r="E9" s="25"/>
    </row>
    <row r="10" ht="15" customHeight="1">
      <c r="A10" s="1" t="s">
        <v>10</v>
      </c>
    </row>
    <row r="12" spans="1:7" ht="15" customHeight="1">
      <c r="A12" s="1" t="s">
        <v>11</v>
      </c>
      <c r="C12" s="29">
        <f>G12+4536</f>
        <v>84049.4</v>
      </c>
      <c r="D12" s="27" t="s">
        <v>53</v>
      </c>
      <c r="E12" s="27"/>
      <c r="F12" s="27"/>
      <c r="G12" s="2">
        <v>79513.4</v>
      </c>
    </row>
    <row r="13" spans="1:7" ht="15" customHeight="1">
      <c r="A13" s="1" t="s">
        <v>12</v>
      </c>
      <c r="C13" s="30">
        <f>G13+15442</f>
        <v>83818.21</v>
      </c>
      <c r="G13" s="22">
        <v>68376.21</v>
      </c>
    </row>
    <row r="14" spans="1:3" ht="15" customHeight="1">
      <c r="A14" s="1" t="s">
        <v>13</v>
      </c>
      <c r="C14" s="30">
        <v>58116.35</v>
      </c>
    </row>
    <row r="15" spans="1:12" ht="15">
      <c r="A15" s="28" t="s">
        <v>54</v>
      </c>
      <c r="B15" s="28"/>
      <c r="C15" s="30">
        <v>1512</v>
      </c>
      <c r="I15" s="26" t="s">
        <v>52</v>
      </c>
      <c r="J15" s="26"/>
      <c r="K15" s="26"/>
      <c r="L15" s="22">
        <v>-3550.8</v>
      </c>
    </row>
    <row r="16" spans="1:12" ht="15" customHeight="1">
      <c r="A16" s="3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</row>
    <row r="17" spans="1:12" ht="15" customHeight="1">
      <c r="A17" s="6" t="s">
        <v>15</v>
      </c>
      <c r="K17" s="7"/>
      <c r="L17" s="7"/>
    </row>
    <row r="18" spans="1:12" ht="15" customHeight="1">
      <c r="A18" s="6" t="s">
        <v>16</v>
      </c>
      <c r="K18" s="7"/>
      <c r="L18" s="8">
        <f>L19+L33+L34+L35</f>
        <v>47679.909999999996</v>
      </c>
    </row>
    <row r="19" spans="1:12" ht="15" customHeight="1">
      <c r="A19" s="9" t="s">
        <v>17</v>
      </c>
      <c r="B19" s="9"/>
      <c r="C19" s="9"/>
      <c r="D19" s="9"/>
      <c r="E19" s="9"/>
      <c r="F19" s="9"/>
      <c r="G19" s="9"/>
      <c r="H19" s="9"/>
      <c r="I19" s="9"/>
      <c r="J19" s="9"/>
      <c r="K19" s="10"/>
      <c r="L19" s="11">
        <v>44166.53</v>
      </c>
    </row>
    <row r="20" spans="1:12" ht="15" customHeight="1">
      <c r="A20" s="23" t="s">
        <v>41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2"/>
    </row>
    <row r="21" spans="1:12" ht="15" customHeight="1">
      <c r="A21" s="23" t="s">
        <v>46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12"/>
    </row>
    <row r="22" spans="1:12" ht="15" customHeight="1">
      <c r="A22" s="23" t="s">
        <v>41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2"/>
    </row>
    <row r="23" spans="1:12" ht="15" customHeight="1">
      <c r="A23" s="23" t="s">
        <v>18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12"/>
    </row>
    <row r="24" spans="1:12" ht="15" customHeight="1">
      <c r="A24" s="23" t="s">
        <v>19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12"/>
    </row>
    <row r="25" spans="1:12" ht="15" customHeight="1">
      <c r="A25" s="23" t="s">
        <v>42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12"/>
    </row>
    <row r="26" spans="1:12" ht="15" customHeight="1">
      <c r="A26" s="23" t="s">
        <v>43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12"/>
    </row>
    <row r="27" spans="1:12" ht="15" customHeight="1">
      <c r="A27" s="23" t="s">
        <v>47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2"/>
    </row>
    <row r="28" spans="1:12" ht="15" customHeight="1">
      <c r="A28" s="23" t="s">
        <v>40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2"/>
    </row>
    <row r="29" spans="1:12" ht="15" customHeight="1">
      <c r="A29" s="23" t="s">
        <v>48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12"/>
    </row>
    <row r="30" spans="1:12" ht="15" customHeight="1">
      <c r="A30" s="23" t="s">
        <v>50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12"/>
    </row>
    <row r="31" spans="1:12" ht="15" customHeight="1">
      <c r="A31" s="23" t="s">
        <v>49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2"/>
    </row>
    <row r="32" spans="1:12" ht="15" customHeight="1">
      <c r="A32" s="23" t="s">
        <v>20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12"/>
    </row>
    <row r="33" spans="1:12" ht="15" customHeight="1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10"/>
      <c r="L33" s="11">
        <v>1384.47</v>
      </c>
    </row>
    <row r="34" spans="1:12" ht="15" customHeight="1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1">
        <v>1207.03</v>
      </c>
    </row>
    <row r="35" spans="1:12" ht="15" customHeight="1">
      <c r="A35" s="9" t="s">
        <v>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1">
        <v>921.88</v>
      </c>
    </row>
    <row r="36" spans="1:12" ht="15" customHeight="1">
      <c r="A36" s="9" t="s">
        <v>24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3"/>
    </row>
    <row r="37" spans="1:12" ht="15" customHeight="1">
      <c r="A37" s="6" t="s">
        <v>25</v>
      </c>
      <c r="L37" s="14"/>
    </row>
    <row r="38" spans="1:12" ht="15" customHeight="1">
      <c r="A38" s="6" t="s">
        <v>26</v>
      </c>
      <c r="L38" s="15">
        <f>L39+L41+L42</f>
        <v>13412.39</v>
      </c>
    </row>
    <row r="39" spans="1:12" ht="15" customHeight="1">
      <c r="A39" s="9" t="s">
        <v>27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1">
        <v>10676.63</v>
      </c>
    </row>
    <row r="40" spans="1:12" ht="15" customHeight="1">
      <c r="A40" s="9" t="s">
        <v>28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3"/>
    </row>
    <row r="41" spans="1:12" ht="15" customHeight="1">
      <c r="A41" s="9" t="s">
        <v>29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1">
        <v>2317.94</v>
      </c>
    </row>
    <row r="42" spans="1:12" ht="15" customHeight="1">
      <c r="A42" s="9" t="s">
        <v>30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1">
        <v>417.82</v>
      </c>
    </row>
    <row r="43" spans="1:12" ht="15" customHeight="1">
      <c r="A43" s="16" t="s">
        <v>31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7"/>
    </row>
    <row r="44" spans="1:12" ht="15" customHeight="1">
      <c r="A44" s="16" t="s">
        <v>32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8">
        <f>L45+L46+L48</f>
        <v>1024.31</v>
      </c>
    </row>
    <row r="45" spans="1:12" ht="15" customHeight="1">
      <c r="A45" s="9" t="s">
        <v>33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1">
        <v>278.05</v>
      </c>
    </row>
    <row r="46" spans="1:12" ht="15" customHeight="1">
      <c r="A46" s="9" t="s">
        <v>34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11">
        <v>227.42</v>
      </c>
    </row>
    <row r="47" spans="1:12" ht="15" customHeight="1">
      <c r="A47" s="4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19"/>
    </row>
    <row r="48" spans="1:12" ht="15" customHeight="1">
      <c r="A48" s="20" t="s">
        <v>36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1">
        <v>518.84</v>
      </c>
    </row>
    <row r="49" spans="1:12" ht="15" customHeight="1">
      <c r="A49" s="16" t="s">
        <v>37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18">
        <v>3750.77</v>
      </c>
    </row>
    <row r="50" spans="1:12" ht="15" customHeight="1">
      <c r="A50" s="16" t="s">
        <v>38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18">
        <f>L18+L38+L44+L49</f>
        <v>65867.37999999999</v>
      </c>
    </row>
    <row r="53" spans="2:12" ht="15" customHeight="1">
      <c r="B53" s="1" t="s">
        <v>39</v>
      </c>
      <c r="L53" s="2">
        <f>C12-C14-C15+L15-L50</f>
        <v>-44997.12999999999</v>
      </c>
    </row>
  </sheetData>
  <sheetProtection/>
  <mergeCells count="19">
    <mergeCell ref="A32:K32"/>
    <mergeCell ref="A31:K31"/>
    <mergeCell ref="A29:K29"/>
    <mergeCell ref="A30:K30"/>
    <mergeCell ref="I15:K15"/>
    <mergeCell ref="A23:K23"/>
    <mergeCell ref="A24:K24"/>
    <mergeCell ref="A25:K25"/>
    <mergeCell ref="A26:K26"/>
    <mergeCell ref="A27:K27"/>
    <mergeCell ref="A28:K28"/>
    <mergeCell ref="A4:L4"/>
    <mergeCell ref="A5:L5"/>
    <mergeCell ref="D9:E9"/>
    <mergeCell ref="A20:K20"/>
    <mergeCell ref="A21:K21"/>
    <mergeCell ref="A22:K22"/>
    <mergeCell ref="D12:F12"/>
    <mergeCell ref="A15:B15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2020-04-27T12:02:03Z</cp:lastPrinted>
  <dcterms:created xsi:type="dcterms:W3CDTF">2017-03-09T11:34:56Z</dcterms:created>
  <dcterms:modified xsi:type="dcterms:W3CDTF">2020-06-17T08:14:11Z</dcterms:modified>
  <cp:category/>
  <cp:version/>
  <cp:contentType/>
  <cp:contentStatus/>
  <cp:revision>1</cp:revision>
</cp:coreProperties>
</file>