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'TDSheet'!$A$3:$L$104</definedName>
  </definedNames>
  <calcPr fullCalcOnLoad="1" refMode="R1C1"/>
</workbook>
</file>

<file path=xl/sharedStrings.xml><?xml version="1.0" encoding="utf-8"?>
<sst xmlns="http://schemas.openxmlformats.org/spreadsheetml/2006/main" count="107" uniqueCount="101">
  <si>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</si>
  <si>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</si>
  <si>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</si>
  <si>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</si>
  <si>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</si>
  <si>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</si>
  <si>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</si>
  <si>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М.Горького, 10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</si>
  <si>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</si>
  <si>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</si>
  <si>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</si>
  <si>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</si>
  <si>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в т.ч.население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</si>
  <si>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</si>
  <si>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</si>
  <si>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</si>
  <si>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</si>
  <si>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</si>
  <si>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</si>
  <si>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Устранение засора выпуска канализации</t>
  </si>
  <si>
    <t>Устранение засора кан.труб с выходом на колодец.</t>
  </si>
  <si>
    <t>Устранение засора  кан.труб с выходом на колодец</t>
  </si>
  <si>
    <t>Устранение засора  разводки канализационных труб</t>
  </si>
  <si>
    <t>Ревизия ВРУ</t>
  </si>
  <si>
    <t>Устранение засора в канализационном стояке</t>
  </si>
  <si>
    <t>Ревизия распределительных коробок.</t>
  </si>
  <si>
    <t>Замена участка трубы х/в</t>
  </si>
  <si>
    <t>Замена шарового крана на стояке х/в</t>
  </si>
  <si>
    <t>Смена фитингов на стояке х/в.</t>
  </si>
  <si>
    <t>Прочистка стояка канализации.</t>
  </si>
  <si>
    <t>Устранение засора выпуска канализации на колодец (техпод.).</t>
  </si>
  <si>
    <t>Устранение засора стояка канализации</t>
  </si>
  <si>
    <t>Устранение засора стояка канализационных труб</t>
  </si>
  <si>
    <t>Гидравлическое испытание системы ц/о</t>
  </si>
  <si>
    <t>Замена фитингов.</t>
  </si>
  <si>
    <t>Замена труб кан.</t>
  </si>
  <si>
    <t>устройство опорных тумб под труборовод каналиации</t>
  </si>
  <si>
    <t>Устранение засора разводки кан.труб с выходом на колодец (техпод.).</t>
  </si>
  <si>
    <t>Устранение засора трубы канализации выхода на колодец.</t>
  </si>
  <si>
    <t>Осмотр труб х/в в техподполье</t>
  </si>
  <si>
    <t>замена крана шарового на стояке х.в.</t>
  </si>
  <si>
    <t>Устранение засора труб выхода на колодец.</t>
  </si>
  <si>
    <t>Замена сгона на трубопроводе  ц/о, замена фитингов</t>
  </si>
  <si>
    <t>Осмотр стояка х/в.</t>
  </si>
  <si>
    <t>восстановление кирпичной кладки ниши после ремонта стояка х.в.</t>
  </si>
  <si>
    <t>Устранение засора трубы выпуска канализации с выходом на колодец.</t>
  </si>
  <si>
    <t>Устранение засора стояка канализации до колодца.</t>
  </si>
  <si>
    <t>Пуск системы отопления.</t>
  </si>
  <si>
    <t>подтянули соединит. муфту на стояке ц.о.</t>
  </si>
  <si>
    <t>Приварка резьбы .</t>
  </si>
  <si>
    <t>устранение засора трубопровода " лежачки" в техпод.</t>
  </si>
  <si>
    <t>ремонт металл. решетки на входе в подвал</t>
  </si>
  <si>
    <t>осмотр системы холодного водоснабжения</t>
  </si>
  <si>
    <t>Устранение засора труб кан.в подвале с выходом на колодец.</t>
  </si>
  <si>
    <t>Устранение засора выхода канализационной трубы на колодец.</t>
  </si>
  <si>
    <t>осмотр выходов на канализационные колодцы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</si>
  <si>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</si>
  <si>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</si>
  <si>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</si>
  <si>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</si>
  <si>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</si>
  <si>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</si>
  <si>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</si>
  <si>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</si>
  <si>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</si>
  <si>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</si>
  <si>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</si>
  <si>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</si>
  <si>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</si>
  <si>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</si>
  <si>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</si>
  <si>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</si>
  <si>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</si>
  <si>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</si>
  <si>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</si>
  <si>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Регулировка отопления по стоякам</t>
  </si>
  <si>
    <t>Весенний осмотр МКД</t>
  </si>
  <si>
    <t>Установка таблички на конт.площадке.</t>
  </si>
  <si>
    <t>Замена ламп накаливания.</t>
  </si>
  <si>
    <t>смена коренного крана х/в.</t>
  </si>
  <si>
    <t>Ревизия РВУ.</t>
  </si>
  <si>
    <t>ОДН</t>
  </si>
  <si>
    <t>Устранение течи в системе ц/о.</t>
  </si>
  <si>
    <t>Ремонт контейнерной площадки.</t>
  </si>
  <si>
    <t>Снятие показаний с ОДПУ.</t>
  </si>
  <si>
    <t>Ревизия РВУ,поэтажных щитков.</t>
  </si>
  <si>
    <t>Ревизия запорной арматуры.</t>
  </si>
  <si>
    <t>Ревизия канал.колодцев.</t>
  </si>
  <si>
    <t>Отключение провайдеров.</t>
  </si>
  <si>
    <t>с 01 января 2019 по</t>
  </si>
  <si>
    <t>31 декабря 2019 г.</t>
  </si>
  <si>
    <t>Снятие показаний ОДПУ.</t>
  </si>
  <si>
    <t>Удаление наляди и сосулек с крыши.</t>
  </si>
  <si>
    <t>Установка почтовых ящиков.</t>
  </si>
  <si>
    <t>Штукатурка стен.</t>
  </si>
  <si>
    <t>Обрезка кустарника,кронирование деревьев</t>
  </si>
  <si>
    <t>Ремонт и модернизация контейнерной площадки.</t>
  </si>
  <si>
    <t>Ремонт входной двери в подъезл,замена петель.</t>
  </si>
  <si>
    <t>Дезинфекция в подъезде.</t>
  </si>
  <si>
    <t>остаток на 01.01.2019:</t>
  </si>
  <si>
    <t>Долг прочие,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</si>
</sst>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4"/>
  <sheetViews>
    <sheetView tabSelected="1" view="pageBreakPreview" zoomScaleSheetLayoutView="100" zoomScalePageLayoutView="0" workbookViewId="0" topLeftCell="A79">
      <selection activeCell="I12" sqref="I12"/>
    </sheetView>
  </sheetViews>
  <sheetFormatPr defaultColWidth="10.66015625" defaultRowHeight="11.25"/>
  <cols>
    <col min="1" max="1" width="16.83203125" style="1" customWidth="1"/>
    <col min="2" max="2" width="15.5" style="1" customWidth="1"/>
    <col min="3" max="3" width="13.5" style="1" customWidth="1"/>
    <col min="4" max="5" width="6.66015625" style="1" customWidth="1"/>
    <col min="6" max="8" width="13.5" style="1" customWidth="1"/>
    <col min="9" max="9" width="9.16015625" style="1" customWidth="1"/>
    <col min="10" max="10" width="13.5" style="1" hidden="1" customWidth="1"/>
    <col min="11" max="11" width="2.66015625" style="1" customWidth="1"/>
    <col min="12" max="12" width="24.16015625" style="1" customWidth="1"/>
    <col min="13" max="13" width="0.65625" style="1" hidden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6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" customHeight="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7" spans="1:12" ht="15" customHeight="1">
      <c r="A7" s="1" t="s">
        <v>6</v>
      </c>
      <c r="B7" s="1" t="s">
        <v>7</v>
      </c>
      <c r="H7" s="1" t="s">
        <v>8</v>
      </c>
      <c r="I7" s="30" t="s">
        <v>89</v>
      </c>
      <c r="J7" s="30"/>
      <c r="K7" s="30"/>
      <c r="L7" s="30"/>
    </row>
    <row r="8" spans="9:12" ht="15">
      <c r="I8" s="30" t="s">
        <v>90</v>
      </c>
      <c r="J8" s="30"/>
      <c r="K8" s="30"/>
      <c r="L8" s="30"/>
    </row>
    <row r="9" spans="1:5" ht="15" customHeight="1">
      <c r="A9" s="1" t="s">
        <v>9</v>
      </c>
      <c r="D9" s="27">
        <v>1300.2</v>
      </c>
      <c r="E9" s="27"/>
    </row>
    <row r="10" ht="15" customHeight="1">
      <c r="A10" s="1" t="s">
        <v>10</v>
      </c>
    </row>
    <row r="12" spans="1:8" ht="15" customHeight="1">
      <c r="A12" s="1" t="s">
        <v>11</v>
      </c>
      <c r="B12" s="28">
        <f>G12+34062+4536+2893.33</f>
        <v>286013.00000000006</v>
      </c>
      <c r="C12" s="28"/>
      <c r="D12" s="1" t="s">
        <v>12</v>
      </c>
      <c r="G12" s="22">
        <v>244521.67</v>
      </c>
      <c r="H12" s="25"/>
    </row>
    <row r="13" spans="1:7" ht="15" customHeight="1">
      <c r="A13" s="1" t="s">
        <v>13</v>
      </c>
      <c r="B13" s="22"/>
      <c r="C13" s="22">
        <f>G13+15442+4230</f>
        <v>245307.05</v>
      </c>
      <c r="G13" s="22">
        <v>225635.05</v>
      </c>
    </row>
    <row r="14" spans="1:7" ht="15" customHeight="1">
      <c r="A14" s="1" t="s">
        <v>14</v>
      </c>
      <c r="G14" s="22">
        <v>40315.41</v>
      </c>
    </row>
    <row r="15" spans="1:12" ht="15">
      <c r="A15" s="1" t="s">
        <v>100</v>
      </c>
      <c r="G15" s="22">
        <f>156180.5+1512+3432</f>
        <v>161124.5</v>
      </c>
      <c r="H15" s="24" t="s">
        <v>99</v>
      </c>
      <c r="I15" s="24"/>
      <c r="L15" s="22">
        <v>-170705.41</v>
      </c>
    </row>
    <row r="16" spans="1:12" ht="15" customHeight="1">
      <c r="A16" s="2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16</v>
      </c>
      <c r="K17" s="6"/>
      <c r="L17" s="6"/>
    </row>
    <row r="18" spans="1:12" ht="15" customHeight="1">
      <c r="A18" s="5" t="s">
        <v>17</v>
      </c>
      <c r="K18" s="6"/>
      <c r="L18" s="7">
        <f>L19+L84+L85+L86+L87</f>
        <v>205333.72999999998</v>
      </c>
    </row>
    <row r="19" spans="1:12" ht="15" customHeight="1">
      <c r="A19" s="8" t="s">
        <v>18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168658.29</v>
      </c>
    </row>
    <row r="20" spans="1:12" ht="15" customHeight="1">
      <c r="A20" s="29" t="s">
        <v>91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1"/>
    </row>
    <row r="21" spans="1:12" ht="15" customHeight="1">
      <c r="A21" s="29" t="s">
        <v>92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1"/>
    </row>
    <row r="22" spans="1:12" ht="15" customHeight="1">
      <c r="A22" s="29" t="s">
        <v>82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1"/>
    </row>
    <row r="23" spans="1:12" ht="15" customHeight="1">
      <c r="A23" s="29" t="s">
        <v>75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1"/>
    </row>
    <row r="24" spans="1:12" ht="15" customHeight="1">
      <c r="A24" s="29" t="s">
        <v>93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11"/>
    </row>
    <row r="25" spans="1:12" ht="15" customHeight="1">
      <c r="A25" s="29" t="s">
        <v>19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1"/>
    </row>
    <row r="26" spans="1:12" ht="15" customHeight="1">
      <c r="A26" s="29" t="s">
        <v>94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1"/>
    </row>
    <row r="27" spans="1:12" ht="15" customHeight="1">
      <c r="A27" s="29" t="s">
        <v>76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11"/>
    </row>
    <row r="28" spans="1:12" ht="15" customHeight="1">
      <c r="A28" s="29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11"/>
    </row>
    <row r="29" spans="1:12" ht="15" customHeight="1">
      <c r="A29" s="29" t="s">
        <v>22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11"/>
    </row>
    <row r="30" spans="1:12" ht="15" customHeight="1">
      <c r="A30" s="29" t="s">
        <v>23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1"/>
    </row>
    <row r="31" spans="1:12" ht="15" customHeight="1">
      <c r="A31" s="29" t="s">
        <v>95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11"/>
    </row>
    <row r="32" spans="1:12" ht="15" customHeight="1">
      <c r="A32" s="29" t="s">
        <v>24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11"/>
    </row>
    <row r="33" spans="1:12" ht="15" customHeight="1">
      <c r="A33" s="29" t="s">
        <v>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1"/>
    </row>
    <row r="34" spans="1:12" ht="15" customHeight="1">
      <c r="A34" s="29" t="s">
        <v>25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11"/>
    </row>
    <row r="35" spans="1:12" ht="15" customHeight="1">
      <c r="A35" s="29" t="s">
        <v>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11"/>
    </row>
    <row r="36" spans="1:12" ht="15" customHeight="1">
      <c r="A36" s="29" t="s">
        <v>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1"/>
    </row>
    <row r="37" spans="1:12" ht="15" customHeight="1">
      <c r="A37" s="29" t="s">
        <v>28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11"/>
    </row>
    <row r="38" spans="1:12" ht="15" customHeight="1">
      <c r="A38" s="29" t="s">
        <v>29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1"/>
    </row>
    <row r="39" spans="1:12" ht="15" customHeight="1">
      <c r="A39" s="29" t="s">
        <v>77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11"/>
    </row>
    <row r="40" spans="1:12" ht="15" customHeight="1">
      <c r="A40" s="29" t="s">
        <v>98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1"/>
    </row>
    <row r="41" spans="1:12" ht="15" customHeight="1">
      <c r="A41" s="29" t="s">
        <v>21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11"/>
    </row>
    <row r="42" spans="1:12" ht="15" customHeight="1">
      <c r="A42" s="29" t="s">
        <v>30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11"/>
    </row>
    <row r="43" spans="1:12" ht="15" customHeight="1">
      <c r="A43" s="29" t="s">
        <v>30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1"/>
    </row>
    <row r="44" spans="1:12" ht="15" customHeight="1">
      <c r="A44" s="29" t="s">
        <v>31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11"/>
    </row>
    <row r="45" spans="1:12" ht="15" customHeight="1">
      <c r="A45" s="29" t="s">
        <v>32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11"/>
    </row>
    <row r="46" spans="1:12" ht="15" customHeight="1">
      <c r="A46" s="29" t="s">
        <v>83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11"/>
    </row>
    <row r="47" spans="1:12" ht="15" customHeight="1">
      <c r="A47" s="29" t="s">
        <v>33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1"/>
    </row>
    <row r="48" spans="1:12" ht="15" customHeight="1">
      <c r="A48" s="29" t="s">
        <v>84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1"/>
    </row>
    <row r="49" spans="1:12" ht="15" customHeight="1">
      <c r="A49" s="29" t="s">
        <v>85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11"/>
    </row>
    <row r="50" spans="1:12" ht="15" customHeight="1">
      <c r="A50" s="29" t="s">
        <v>35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11"/>
    </row>
    <row r="51" spans="1:12" ht="15" customHeight="1">
      <c r="A51" s="29" t="s">
        <v>36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11"/>
    </row>
    <row r="52" spans="1:12" ht="15" customHeight="1">
      <c r="A52" s="29" t="s">
        <v>37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11"/>
    </row>
    <row r="53" spans="1:12" ht="15" customHeight="1">
      <c r="A53" s="29" t="s">
        <v>38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11"/>
    </row>
    <row r="54" spans="1:12" ht="15" customHeight="1">
      <c r="A54" s="29" t="s">
        <v>39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11"/>
    </row>
    <row r="55" spans="1:12" ht="15" customHeight="1">
      <c r="A55" s="29" t="s">
        <v>78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11"/>
    </row>
    <row r="56" spans="1:12" ht="15" customHeight="1">
      <c r="A56" s="29" t="s">
        <v>40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11"/>
    </row>
    <row r="57" spans="1:12" ht="15" customHeight="1">
      <c r="A57" s="29" t="s">
        <v>34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11"/>
    </row>
    <row r="58" spans="1:12" ht="15" customHeight="1">
      <c r="A58" s="29" t="s">
        <v>26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11"/>
    </row>
    <row r="59" spans="1:12" ht="15" customHeight="1">
      <c r="A59" s="29" t="s">
        <v>86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11"/>
    </row>
    <row r="60" spans="1:12" ht="15" customHeight="1">
      <c r="A60" s="29" t="s">
        <v>87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11"/>
    </row>
    <row r="61" spans="1:12" ht="15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11"/>
    </row>
    <row r="62" spans="1:12" ht="15" customHeight="1">
      <c r="A62" s="29" t="s">
        <v>41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11"/>
    </row>
    <row r="63" spans="1:12" ht="15" customHeight="1">
      <c r="A63" s="29" t="s">
        <v>80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11"/>
    </row>
    <row r="64" spans="1:12" ht="15" customHeight="1">
      <c r="A64" s="29" t="s">
        <v>42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11"/>
    </row>
    <row r="65" spans="1:12" ht="15" customHeight="1">
      <c r="A65" s="29" t="s">
        <v>88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11"/>
    </row>
    <row r="66" spans="1:12" ht="15" customHeight="1">
      <c r="A66" s="29" t="s">
        <v>43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11"/>
    </row>
    <row r="67" spans="1:12" ht="15" customHeight="1">
      <c r="A67" s="29" t="s">
        <v>44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11"/>
    </row>
    <row r="68" spans="1:12" ht="15" customHeight="1">
      <c r="A68" s="29" t="s">
        <v>45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11"/>
    </row>
    <row r="69" spans="1:12" ht="15" customHeight="1">
      <c r="A69" s="29" t="s">
        <v>46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11"/>
    </row>
    <row r="70" spans="1:12" ht="15" customHeight="1">
      <c r="A70" s="29" t="s">
        <v>47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11"/>
    </row>
    <row r="71" spans="1:12" ht="15" customHeight="1">
      <c r="A71" s="29" t="s">
        <v>48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1"/>
    </row>
    <row r="72" spans="1:12" ht="15" customHeight="1">
      <c r="A72" s="29" t="s">
        <v>27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11"/>
    </row>
    <row r="73" spans="1:12" ht="15" customHeight="1">
      <c r="A73" s="29" t="s">
        <v>49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11"/>
    </row>
    <row r="74" spans="1:12" ht="15" customHeight="1">
      <c r="A74" s="29" t="s">
        <v>30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11"/>
    </row>
    <row r="75" spans="1:12" ht="15" customHeight="1">
      <c r="A75" s="29" t="s">
        <v>50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11"/>
    </row>
    <row r="76" spans="1:12" ht="15" customHeight="1">
      <c r="A76" s="29" t="s">
        <v>51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11"/>
    </row>
    <row r="77" spans="1:12" ht="15" customHeight="1">
      <c r="A77" s="29" t="s">
        <v>52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11"/>
    </row>
    <row r="78" spans="1:12" ht="15" customHeight="1">
      <c r="A78" s="29" t="s">
        <v>53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11"/>
    </row>
    <row r="79" spans="1:12" ht="15" customHeight="1">
      <c r="A79" s="29" t="s">
        <v>54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11"/>
    </row>
    <row r="80" spans="1:12" ht="15" customHeight="1">
      <c r="A80" s="29" t="s">
        <v>55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11"/>
    </row>
    <row r="81" spans="1:12" ht="15" customHeight="1">
      <c r="A81" s="29" t="s">
        <v>50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11"/>
    </row>
    <row r="82" spans="1:12" ht="15" customHeight="1">
      <c r="A82" s="29" t="s">
        <v>24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11"/>
    </row>
    <row r="83" spans="1:12" ht="15" customHeight="1">
      <c r="A83" s="29" t="s">
        <v>21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11"/>
    </row>
    <row r="84" spans="1:12" ht="15" customHeight="1">
      <c r="A84" s="8" t="s">
        <v>56</v>
      </c>
      <c r="B84" s="8"/>
      <c r="C84" s="8"/>
      <c r="D84" s="8"/>
      <c r="E84" s="8"/>
      <c r="F84" s="8"/>
      <c r="G84" s="8"/>
      <c r="H84" s="8"/>
      <c r="I84" s="8"/>
      <c r="J84" s="8"/>
      <c r="K84" s="9"/>
      <c r="L84" s="10">
        <v>23969.21</v>
      </c>
    </row>
    <row r="85" spans="1:12" ht="15" customHeight="1">
      <c r="A85" s="8" t="s">
        <v>57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10">
        <v>447.74</v>
      </c>
    </row>
    <row r="86" spans="1:12" ht="15" customHeight="1">
      <c r="A86" s="8" t="s">
        <v>58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10">
        <v>5790.65</v>
      </c>
    </row>
    <row r="87" spans="1:12" ht="15" customHeight="1">
      <c r="A87" s="8" t="s">
        <v>59</v>
      </c>
      <c r="B87" s="8"/>
      <c r="C87" s="8"/>
      <c r="D87" s="8"/>
      <c r="E87" s="8"/>
      <c r="F87" s="8"/>
      <c r="G87" s="8"/>
      <c r="H87" s="8"/>
      <c r="I87" s="8" t="s">
        <v>81</v>
      </c>
      <c r="J87" s="8"/>
      <c r="K87" s="8"/>
      <c r="L87" s="23">
        <v>6467.84</v>
      </c>
    </row>
    <row r="88" spans="1:12" ht="15" customHeight="1">
      <c r="A88" s="5" t="s">
        <v>60</v>
      </c>
      <c r="L88" s="13"/>
    </row>
    <row r="89" spans="1:12" ht="15" customHeight="1">
      <c r="A89" s="5" t="s">
        <v>61</v>
      </c>
      <c r="L89" s="14">
        <f>L90+L92+L93</f>
        <v>75645.95</v>
      </c>
    </row>
    <row r="90" spans="1:12" ht="15" customHeight="1">
      <c r="A90" s="8" t="s">
        <v>62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10">
        <v>66318.64</v>
      </c>
    </row>
    <row r="91" spans="1:12" ht="15" customHeight="1">
      <c r="A91" s="8" t="s">
        <v>63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12"/>
    </row>
    <row r="92" spans="1:12" ht="15" customHeight="1">
      <c r="A92" s="8" t="s">
        <v>64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10">
        <v>6800.05</v>
      </c>
    </row>
    <row r="93" spans="1:12" ht="15" customHeight="1">
      <c r="A93" s="8" t="s">
        <v>65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10">
        <v>2527.26</v>
      </c>
    </row>
    <row r="94" spans="1:12" ht="15" customHeight="1">
      <c r="A94" s="15" t="s">
        <v>66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16"/>
    </row>
    <row r="95" spans="1:12" ht="15" customHeight="1">
      <c r="A95" s="15" t="s">
        <v>67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17">
        <f>L96+L97+L99</f>
        <v>4348.9400000000005</v>
      </c>
    </row>
    <row r="96" spans="1:12" ht="15" customHeight="1">
      <c r="A96" s="8" t="s">
        <v>68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10">
        <v>725.16</v>
      </c>
    </row>
    <row r="97" spans="1:12" ht="15" customHeight="1">
      <c r="A97" s="8" t="s">
        <v>69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10">
        <v>989.86</v>
      </c>
    </row>
    <row r="98" spans="1:12" ht="15" customHeight="1">
      <c r="A98" s="3" t="s">
        <v>70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18"/>
    </row>
    <row r="99" spans="1:12" ht="15" customHeight="1">
      <c r="A99" s="19" t="s">
        <v>71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>
        <v>2633.92</v>
      </c>
    </row>
    <row r="100" spans="1:12" ht="15" customHeight="1">
      <c r="A100" s="15" t="s">
        <v>72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17">
        <v>11941.06</v>
      </c>
    </row>
    <row r="101" spans="1:12" ht="15" customHeight="1">
      <c r="A101" s="15" t="s">
        <v>73</v>
      </c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17">
        <f>L18+L89+L95+L100</f>
        <v>297269.68</v>
      </c>
    </row>
    <row r="104" spans="2:12" ht="15" customHeight="1">
      <c r="B104" s="1" t="s">
        <v>74</v>
      </c>
      <c r="L104" s="21">
        <f>B12-G14-G15+L15-L101</f>
        <v>-383401.99999999994</v>
      </c>
    </row>
  </sheetData>
  <sheetProtection/>
  <mergeCells count="70">
    <mergeCell ref="A82:K82"/>
    <mergeCell ref="A83:K83"/>
    <mergeCell ref="A79:K79"/>
    <mergeCell ref="A75:K75"/>
    <mergeCell ref="A76:K76"/>
    <mergeCell ref="A77:K77"/>
    <mergeCell ref="A80:K80"/>
    <mergeCell ref="A81:K81"/>
    <mergeCell ref="A72:K72"/>
    <mergeCell ref="A73:K73"/>
    <mergeCell ref="A74:K74"/>
    <mergeCell ref="A70:K70"/>
    <mergeCell ref="A71:K71"/>
    <mergeCell ref="A78:K78"/>
    <mergeCell ref="A65:K65"/>
    <mergeCell ref="A66:K66"/>
    <mergeCell ref="A67:K67"/>
    <mergeCell ref="A63:K63"/>
    <mergeCell ref="A64:K64"/>
    <mergeCell ref="A69:K69"/>
    <mergeCell ref="A68:K68"/>
    <mergeCell ref="A57:K57"/>
    <mergeCell ref="A58:K58"/>
    <mergeCell ref="A59:K59"/>
    <mergeCell ref="A60:K60"/>
    <mergeCell ref="A61:K61"/>
    <mergeCell ref="A62:K62"/>
    <mergeCell ref="A51:K51"/>
    <mergeCell ref="A52:K52"/>
    <mergeCell ref="A53:K53"/>
    <mergeCell ref="A54:K54"/>
    <mergeCell ref="A55:K55"/>
    <mergeCell ref="A56:K56"/>
    <mergeCell ref="A48:K48"/>
    <mergeCell ref="A49:K49"/>
    <mergeCell ref="A50:K50"/>
    <mergeCell ref="A44:K44"/>
    <mergeCell ref="A45:K45"/>
    <mergeCell ref="A46:K46"/>
    <mergeCell ref="A47:K47"/>
    <mergeCell ref="A36:K36"/>
    <mergeCell ref="A37:K37"/>
    <mergeCell ref="A41:K41"/>
    <mergeCell ref="A42:K42"/>
    <mergeCell ref="A43:K43"/>
    <mergeCell ref="A38:K38"/>
    <mergeCell ref="A39:K39"/>
    <mergeCell ref="A40:K40"/>
    <mergeCell ref="A30:K30"/>
    <mergeCell ref="A31:K31"/>
    <mergeCell ref="A32:K32"/>
    <mergeCell ref="A33:K33"/>
    <mergeCell ref="A34:K34"/>
    <mergeCell ref="A35:K35"/>
    <mergeCell ref="A22:K22"/>
    <mergeCell ref="A23:K23"/>
    <mergeCell ref="A27:K27"/>
    <mergeCell ref="A28:K28"/>
    <mergeCell ref="A29:K29"/>
    <mergeCell ref="A24:K24"/>
    <mergeCell ref="A25:K25"/>
    <mergeCell ref="A26:K26"/>
    <mergeCell ref="A4:L4"/>
    <mergeCell ref="A5:L5"/>
    <mergeCell ref="D9:E9"/>
    <mergeCell ref="B12:C12"/>
    <mergeCell ref="A20:K20"/>
    <mergeCell ref="A21:K21"/>
    <mergeCell ref="I8:L8"/>
    <mergeCell ref="I7:L7"/>
  </mergeCells>
  <printOptions/>
  <pageMargins left="0.75" right="0.75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2020-05-13T08:04:51Z</cp:lastPrinted>
  <dcterms:created xsi:type="dcterms:W3CDTF">2017-02-27T11:48:05Z</dcterms:created>
  <dcterms:modified xsi:type="dcterms:W3CDTF">2020-06-17T07:41:08Z</dcterms:modified>
  <cp:category/>
  <cp:version/>
  <cp:contentType/>
  <cp:contentStatus/>
  <cp:revision>1</cp:revision>
</cp:coreProperties>
</file>