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'TDSheet'!$A$1:$L$84</definedName>
  </definedNames>
  <calcPr fullCalcOnLoad="1" refMode="R1C1"/>
</workbook>
</file>

<file path=xl/sharedStrings.xml><?xml version="1.0" encoding="utf-8"?>
<sst xmlns="http://schemas.openxmlformats.org/spreadsheetml/2006/main" count="88" uniqueCount="87">
  <si>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</si>
  <si>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</si>
  <si>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</si>
  <si>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</si>
  <si>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</si>
  <si>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</si>
  <si>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</si>
  <si>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11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</si>
  <si>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</si>
  <si>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</si>
  <si>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</si>
  <si>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</si>
  <si>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 население</t>
  </si>
  <si>
    <t>Оплачено,руб.</t>
  </si>
  <si>
    <t>Долг 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</si>
  <si>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</si>
  <si>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</si>
  <si>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</si>
  <si>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</si>
  <si>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стояка ц/о</t>
  </si>
  <si>
    <t>Регулировка системы ц/отопления</t>
  </si>
  <si>
    <t>Ревизия ВРУ</t>
  </si>
  <si>
    <t>Устранение засора разводки канализационных труб</t>
  </si>
  <si>
    <t>Устранение засора  кан.труб с выходом на колодец</t>
  </si>
  <si>
    <t>Замена участка трубы ц/о</t>
  </si>
  <si>
    <t>Приваривание резьбы</t>
  </si>
  <si>
    <t>Замена сгона, фитингов ц/о, регулировка ц/о</t>
  </si>
  <si>
    <t>Замена участка трубы х/в</t>
  </si>
  <si>
    <t>Устранение засора выпуска канализ.трубы с выходом на колодец.</t>
  </si>
  <si>
    <t>Осмотр кан.колодцев для выявления засора.</t>
  </si>
  <si>
    <t>Устранение засора стояка канализации с выходом на колодец.</t>
  </si>
  <si>
    <t>Устранение засора стояка канализации.</t>
  </si>
  <si>
    <t>Подготовка системы ц/о к гидравлическому испытанию.Заполнение системы водой.(подвал).</t>
  </si>
  <si>
    <t>Гидравлическое испытание системы ц/о.</t>
  </si>
  <si>
    <t>Приварка резьбы на трубопроводе ц/о.</t>
  </si>
  <si>
    <t>Пуск и регулировка системы ц/о</t>
  </si>
  <si>
    <t>Заполнение системы ц/о водой.</t>
  </si>
  <si>
    <t>Пуск отопления с регулировкой.</t>
  </si>
  <si>
    <t>Пуск системы отопления.</t>
  </si>
  <si>
    <t>Регулировка стояков ц/о.</t>
  </si>
  <si>
    <t>Прозванивание проводки для определения места обрыва.Смена ламп накаливания.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</si>
  <si>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</si>
  <si>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</si>
  <si>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</si>
  <si>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</si>
  <si>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</si>
  <si>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</si>
  <si>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</si>
  <si>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</si>
  <si>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</si>
  <si>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</si>
  <si>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</si>
  <si>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</si>
  <si>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</si>
  <si>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</si>
  <si>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</si>
  <si>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</si>
  <si>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</si>
  <si>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</si>
  <si>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</si>
  <si>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2017 по 31декабря 2017</t>
  </si>
  <si>
    <t>Уборка контейнерной площадки.</t>
  </si>
  <si>
    <t>Уборка и вынос мусора.</t>
  </si>
  <si>
    <t>ОДН</t>
  </si>
  <si>
    <t>Осмотр на  стояке ц/о.</t>
  </si>
  <si>
    <t>замена коренного вентиля на стояке х/в.</t>
  </si>
  <si>
    <t>Снятие показаний с ОДПУ.</t>
  </si>
  <si>
    <t>Обрезка кустарника,окос придомовой территории.</t>
  </si>
  <si>
    <t>ревизия элеватора.</t>
  </si>
  <si>
    <t>снятие показаний эл. Энергии.Восстановление освещения.</t>
  </si>
  <si>
    <t>2019 года по 31 декабря</t>
  </si>
  <si>
    <t>2019 года .</t>
  </si>
  <si>
    <t>Удаление наляди и сосулек с крыши.</t>
  </si>
  <si>
    <t>Удаление наляди и сосулек с крыши с использованием автовышки.</t>
  </si>
  <si>
    <t>Замена ламп накаливания.</t>
  </si>
  <si>
    <t>Снятие показаний ОДПУ.</t>
  </si>
  <si>
    <t>Ремонт стояка х/в ф25.</t>
  </si>
  <si>
    <t>Уборка веток с придомовой территории.Кронирование деревьев.</t>
  </si>
  <si>
    <t>Ремонт и модернизация контейнерной площадки.</t>
  </si>
  <si>
    <t>Монтаж и изготовление козырька над входом в подъезд.</t>
  </si>
  <si>
    <t>Восстановление остекленения л/клетки..Окраска стоек и козырька.</t>
  </si>
  <si>
    <t>Замена спутника.</t>
  </si>
  <si>
    <t>Замена фитингов,замена крана шарового на стояке .ц/о.</t>
  </si>
  <si>
    <t>замена опорной арматуры.,заваривание свища на стояке ц/о.</t>
  </si>
  <si>
    <t>ревизия элеватора.Ревизия ввода э/проводки в квартире.</t>
  </si>
  <si>
    <t>Остаток на 01.01.2019:</t>
  </si>
  <si>
    <t xml:space="preserve">Долг прочие, руб.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</si>
</sst>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4"/>
  <sheetViews>
    <sheetView tabSelected="1" view="pageBreakPreview" zoomScaleSheetLayoutView="100" zoomScalePageLayoutView="0" workbookViewId="0" topLeftCell="A46">
      <selection activeCell="L85" sqref="L85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8" width="13.5" style="1" customWidth="1"/>
    <col min="9" max="9" width="12.66015625" style="1" customWidth="1"/>
    <col min="10" max="10" width="13.5" style="1" hidden="1" customWidth="1"/>
    <col min="11" max="11" width="10.16015625" style="1" hidden="1" customWidth="1"/>
    <col min="12" max="12" width="25.16015625" style="1" customWidth="1"/>
    <col min="13" max="13" width="13.5" style="1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60</v>
      </c>
      <c r="L7" s="1" t="s">
        <v>70</v>
      </c>
    </row>
    <row r="8" ht="15">
      <c r="L8" s="1" t="s">
        <v>71</v>
      </c>
    </row>
    <row r="9" spans="1:5" ht="15" customHeight="1">
      <c r="A9" s="1" t="s">
        <v>9</v>
      </c>
      <c r="D9" s="26">
        <v>2087.9</v>
      </c>
      <c r="E9" s="26"/>
    </row>
    <row r="10" ht="15" customHeight="1">
      <c r="A10" s="1" t="s">
        <v>10</v>
      </c>
    </row>
    <row r="12" spans="1:8" ht="15" customHeight="1">
      <c r="A12" s="1" t="s">
        <v>11</v>
      </c>
      <c r="B12" s="27">
        <f>G12+35418.4+7296</f>
        <v>417258.66000000003</v>
      </c>
      <c r="C12" s="27"/>
      <c r="D12" s="1" t="s">
        <v>12</v>
      </c>
      <c r="G12" s="22">
        <v>374544.26</v>
      </c>
      <c r="H12" s="28"/>
    </row>
    <row r="13" spans="1:7" ht="15" customHeight="1">
      <c r="A13" s="1" t="s">
        <v>13</v>
      </c>
      <c r="B13" s="22"/>
      <c r="C13" s="22">
        <f>G13+22187.49+15442+4230</f>
        <v>425834.63</v>
      </c>
      <c r="G13" s="22">
        <v>383975.14</v>
      </c>
    </row>
    <row r="14" spans="1:7" ht="15" customHeight="1">
      <c r="A14" s="1" t="s">
        <v>14</v>
      </c>
      <c r="B14" s="22"/>
      <c r="C14" s="22"/>
      <c r="G14" s="22">
        <v>14637.48</v>
      </c>
    </row>
    <row r="15" spans="1:12" ht="15">
      <c r="A15" s="30" t="s">
        <v>86</v>
      </c>
      <c r="B15" s="30"/>
      <c r="G15" s="22">
        <f>20660.74+1512+3432</f>
        <v>25604.74</v>
      </c>
      <c r="H15" s="29" t="s">
        <v>85</v>
      </c>
      <c r="I15" s="29"/>
      <c r="L15" s="22">
        <v>-98847.78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L19+L64+L65+L66+L67</f>
        <v>240682.02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192177.63</v>
      </c>
    </row>
    <row r="20" spans="1:12" ht="15" customHeight="1">
      <c r="A20" s="24" t="s">
        <v>64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72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73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74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75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61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79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22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62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24" t="s">
        <v>23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11"/>
    </row>
    <row r="33" spans="1:12" ht="15" customHeight="1">
      <c r="A33" s="24" t="s">
        <v>65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11"/>
    </row>
    <row r="34" spans="1:12" ht="15" customHeight="1">
      <c r="A34" s="24" t="s">
        <v>24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11"/>
    </row>
    <row r="35" spans="1:12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11"/>
    </row>
    <row r="36" spans="1:12" ht="15" customHeight="1">
      <c r="A36" s="24" t="s">
        <v>26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11"/>
    </row>
    <row r="37" spans="1:12" ht="15" customHeight="1">
      <c r="A37" s="24" t="s">
        <v>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11"/>
    </row>
    <row r="38" spans="1:12" ht="15" customHeight="1">
      <c r="A38" s="24" t="s">
        <v>27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11"/>
    </row>
    <row r="39" spans="1:12" ht="15" customHeight="1">
      <c r="A39" s="24" t="s">
        <v>21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11"/>
    </row>
    <row r="40" spans="1:12" ht="15" customHeight="1">
      <c r="A40" s="24" t="s">
        <v>77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/>
    </row>
    <row r="41" spans="1:12" ht="15" customHeight="1">
      <c r="A41" s="24" t="s">
        <v>82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11"/>
    </row>
    <row r="42" spans="1:12" ht="15" customHeight="1">
      <c r="A42" s="24" t="s">
        <v>28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1"/>
    </row>
    <row r="43" spans="1:12" ht="15" customHeight="1">
      <c r="A43" s="24" t="s">
        <v>29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1"/>
    </row>
    <row r="44" spans="1:12" ht="15" customHeight="1">
      <c r="A44" s="24" t="s">
        <v>30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11"/>
    </row>
    <row r="45" spans="1:12" ht="15" customHeight="1">
      <c r="A45" s="24" t="s">
        <v>67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11"/>
    </row>
    <row r="46" spans="1:12" ht="15" customHeight="1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1"/>
    </row>
    <row r="47" spans="1:12" ht="15" customHeight="1">
      <c r="A47" s="24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1"/>
    </row>
    <row r="48" spans="1:12" ht="15" customHeight="1">
      <c r="A48" s="24" t="s">
        <v>83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11"/>
    </row>
    <row r="49" spans="1:12" ht="15" customHeight="1">
      <c r="A49" s="24" t="s">
        <v>84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11"/>
    </row>
    <row r="50" spans="1:12" ht="15" customHeight="1">
      <c r="A50" s="24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11"/>
    </row>
    <row r="51" spans="1:12" ht="15" customHeight="1">
      <c r="A51" s="24" t="s">
        <v>78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1"/>
    </row>
    <row r="52" spans="1:12" ht="15" customHeight="1">
      <c r="A52" s="24" t="s">
        <v>34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11"/>
    </row>
    <row r="53" spans="1:12" ht="15" customHeight="1">
      <c r="A53" s="24" t="s">
        <v>35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11"/>
    </row>
    <row r="54" spans="1:12" ht="15" customHeight="1">
      <c r="A54" s="24" t="s">
        <v>80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11"/>
    </row>
    <row r="55" spans="1:12" ht="15" customHeight="1">
      <c r="A55" s="24" t="s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11"/>
    </row>
    <row r="56" spans="1:12" ht="15" customHeight="1">
      <c r="A56" s="24" t="s">
        <v>37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11"/>
    </row>
    <row r="57" spans="1:12" ht="15" customHeight="1">
      <c r="A57" s="24" t="s">
        <v>38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11"/>
    </row>
    <row r="58" spans="1:12" ht="15" customHeight="1">
      <c r="A58" s="24" t="s">
        <v>81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11"/>
    </row>
    <row r="59" spans="1:12" ht="15" customHeight="1">
      <c r="A59" s="24" t="s">
        <v>39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11"/>
    </row>
    <row r="60" spans="1:12" ht="15" customHeight="1">
      <c r="A60" s="24" t="s">
        <v>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1"/>
    </row>
    <row r="61" spans="1:12" ht="15" customHeight="1">
      <c r="A61" s="24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11"/>
    </row>
    <row r="62" spans="1:12" ht="15" customHeight="1">
      <c r="A62" s="24" t="s">
        <v>68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11"/>
    </row>
    <row r="63" spans="1:12" ht="15" customHeight="1">
      <c r="A63" s="24" t="s">
        <v>69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11"/>
    </row>
    <row r="64" spans="1:12" ht="15" customHeight="1">
      <c r="A64" s="8" t="s">
        <v>41</v>
      </c>
      <c r="B64" s="8"/>
      <c r="C64" s="8"/>
      <c r="D64" s="8"/>
      <c r="E64" s="8"/>
      <c r="F64" s="8"/>
      <c r="G64" s="8"/>
      <c r="H64" s="8"/>
      <c r="I64" s="8"/>
      <c r="J64" s="8"/>
      <c r="K64" s="9"/>
      <c r="L64" s="10">
        <v>28978.67</v>
      </c>
    </row>
    <row r="65" spans="1:12" ht="15" customHeight="1">
      <c r="A65" s="8" t="s">
        <v>42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10">
        <v>369.89</v>
      </c>
    </row>
    <row r="66" spans="1:12" ht="15" customHeight="1">
      <c r="A66" s="8" t="s">
        <v>43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10">
        <v>7521.8</v>
      </c>
    </row>
    <row r="67" spans="1:12" ht="15" customHeight="1">
      <c r="A67" s="8" t="s">
        <v>44</v>
      </c>
      <c r="B67" s="8"/>
      <c r="C67" s="8"/>
      <c r="D67" s="8"/>
      <c r="E67" s="8"/>
      <c r="F67" s="8"/>
      <c r="G67" s="8"/>
      <c r="H67" s="8"/>
      <c r="I67" s="8" t="s">
        <v>63</v>
      </c>
      <c r="J67" s="8"/>
      <c r="K67" s="8"/>
      <c r="L67" s="23">
        <v>11634.03</v>
      </c>
    </row>
    <row r="68" spans="1:12" ht="15" customHeight="1">
      <c r="A68" s="5" t="s">
        <v>45</v>
      </c>
      <c r="L68" s="13"/>
    </row>
    <row r="69" spans="1:12" ht="15" customHeight="1">
      <c r="A69" s="5" t="s">
        <v>46</v>
      </c>
      <c r="L69" s="14">
        <f>L70+L72+L73</f>
        <v>75491.8</v>
      </c>
    </row>
    <row r="70" spans="1:12" ht="15" customHeight="1">
      <c r="A70" s="8" t="s">
        <v>47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10">
        <v>64318.4</v>
      </c>
    </row>
    <row r="71" spans="1:12" ht="15" customHeight="1">
      <c r="A71" s="8" t="s">
        <v>48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12"/>
    </row>
    <row r="72" spans="1:12" ht="15" customHeight="1">
      <c r="A72" s="8" t="s">
        <v>49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0">
        <v>9201.43</v>
      </c>
    </row>
    <row r="73" spans="1:12" ht="15" customHeight="1">
      <c r="A73" s="8" t="s">
        <v>50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10">
        <v>1971.97</v>
      </c>
    </row>
    <row r="74" spans="1:12" ht="15" customHeight="1">
      <c r="A74" s="15" t="s">
        <v>51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16"/>
    </row>
    <row r="75" spans="1:12" ht="15" customHeight="1">
      <c r="A75" s="15" t="s">
        <v>52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17">
        <f>L76+L77+L79</f>
        <v>4469.110000000001</v>
      </c>
    </row>
    <row r="76" spans="1:12" ht="15" customHeight="1">
      <c r="A76" s="8" t="s">
        <v>53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10">
        <v>835.35</v>
      </c>
    </row>
    <row r="77" spans="1:12" ht="15" customHeight="1">
      <c r="A77" s="8" t="s">
        <v>54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10">
        <v>1162.59</v>
      </c>
    </row>
    <row r="78" spans="1:12" ht="15" customHeight="1">
      <c r="A78" s="3" t="s">
        <v>55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18"/>
    </row>
    <row r="79" spans="1:12" ht="15" customHeight="1">
      <c r="A79" s="19" t="s">
        <v>56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>
        <v>2471.17</v>
      </c>
    </row>
    <row r="80" spans="1:12" ht="15" customHeight="1">
      <c r="A80" s="15" t="s">
        <v>57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17">
        <v>20763.49</v>
      </c>
    </row>
    <row r="81" spans="1:12" ht="15" customHeight="1">
      <c r="A81" s="15" t="s">
        <v>58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17">
        <f>L18+L69+L75+L80</f>
        <v>341406.42</v>
      </c>
    </row>
    <row r="84" spans="2:12" ht="15" customHeight="1">
      <c r="B84" s="1" t="s">
        <v>59</v>
      </c>
      <c r="L84" s="21">
        <f>B12-G14-G15+L15-L81</f>
        <v>-63237.75999999995</v>
      </c>
    </row>
  </sheetData>
  <sheetProtection/>
  <mergeCells count="50">
    <mergeCell ref="A4:L4"/>
    <mergeCell ref="A5:L5"/>
    <mergeCell ref="D9:E9"/>
    <mergeCell ref="B12:C12"/>
    <mergeCell ref="A20:K20"/>
    <mergeCell ref="A21:K21"/>
    <mergeCell ref="H15:I15"/>
    <mergeCell ref="A15:B15"/>
    <mergeCell ref="A22:K22"/>
    <mergeCell ref="A23:K23"/>
    <mergeCell ref="A28:K28"/>
    <mergeCell ref="A29:K29"/>
    <mergeCell ref="A24:K24"/>
    <mergeCell ref="A25:K25"/>
    <mergeCell ref="A26:K26"/>
    <mergeCell ref="A27:K27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39:K39"/>
    <mergeCell ref="A40:K40"/>
    <mergeCell ref="A41:K41"/>
    <mergeCell ref="A42:K42"/>
    <mergeCell ref="A43:K43"/>
    <mergeCell ref="A44:K44"/>
    <mergeCell ref="A45:K45"/>
    <mergeCell ref="A49:K49"/>
    <mergeCell ref="A50:K50"/>
    <mergeCell ref="A46:K46"/>
    <mergeCell ref="A47:K47"/>
    <mergeCell ref="A48:K48"/>
    <mergeCell ref="A52:K52"/>
    <mergeCell ref="A51:K51"/>
    <mergeCell ref="A57:K57"/>
    <mergeCell ref="A58:K58"/>
    <mergeCell ref="A55:K55"/>
    <mergeCell ref="A56:K56"/>
    <mergeCell ref="A63:K63"/>
    <mergeCell ref="A61:K61"/>
    <mergeCell ref="A62:K62"/>
    <mergeCell ref="A59:K59"/>
    <mergeCell ref="A60:K60"/>
    <mergeCell ref="A53:K53"/>
    <mergeCell ref="A54:K54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2019-06-11T12:26:44Z</cp:lastPrinted>
  <dcterms:created xsi:type="dcterms:W3CDTF">2017-02-27T11:42:21Z</dcterms:created>
  <dcterms:modified xsi:type="dcterms:W3CDTF">2020-06-16T12:14:38Z</dcterms:modified>
  <cp:category/>
  <cp:version/>
  <cp:contentType/>
  <cp:contentStatus/>
  <cp:revision>1</cp:revision>
</cp:coreProperties>
</file>