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>
    <definedName name="_xlnm.Print_Area" localSheetId="0">'TDSheet'!$A$2:$L$65</definedName>
  </definedNames>
  <calcPr fullCalcOnLoad="1" refMode="R1C1"/>
</workbook>
</file>

<file path=xl/sharedStrings.xml><?xml version="1.0" encoding="utf-8"?>
<sst xmlns="http://schemas.openxmlformats.org/spreadsheetml/2006/main" count="67" uniqueCount="65">
  <si>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</si>
  <si>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</si>
  <si>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</si>
  <si>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</si>
  <si>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</si>
  <si>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</si>
  <si>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</si>
  <si>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Шмидта, 6</t>
  </si>
  <si>
    <t>период:</t>
  </si>
  <si>
    <t>с 01 января 2016 по 31 декабря 2016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</si>
  <si>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</si>
  <si>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</si>
  <si>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</si>
  <si>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</si>
  <si>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</si>
  <si>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</si>
  <si>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</si>
  <si>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</si>
  <si>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</si>
  <si>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Смена фитингов на стояке х/в.</t>
  </si>
  <si>
    <t>Замена шарового крана.</t>
  </si>
  <si>
    <t>Замена трубы.</t>
  </si>
  <si>
    <t>Замена фитингов.</t>
  </si>
  <si>
    <t>Установка розетки</t>
  </si>
  <si>
    <t>остановка работы системыц.о, закрытие подачи теплоносителя на дом</t>
  </si>
  <si>
    <t>Гидравлическое испытание системы ц/о.</t>
  </si>
  <si>
    <t>Ревизия ВРУ.Ревизия этажных распределительных коробок.</t>
  </si>
  <si>
    <t>Ревизия ВРУ. Ревизия этажных электрощитков.</t>
  </si>
  <si>
    <t>Осмотр канализационных колодцев.</t>
  </si>
  <si>
    <t>Замена шарового крана на стояке х.в.</t>
  </si>
  <si>
    <t>Пуск отопления с регулировкой.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</si>
  <si>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</si>
  <si>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</si>
  <si>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</si>
  <si>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</si>
  <si>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</si>
  <si>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</si>
  <si>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</si>
  <si>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</si>
  <si>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</si>
  <si>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</si>
  <si>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</si>
  <si>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</si>
  <si>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</si>
  <si>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</si>
  <si>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</si>
  <si>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</si>
  <si>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</si>
  <si>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</si>
  <si>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</si>
  <si>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Прочистка каналов.</t>
  </si>
  <si>
    <t>Опрессовка систеиы отопления.</t>
  </si>
  <si>
    <t>Ревизия запорной арматуры</t>
  </si>
  <si>
    <t>Окос придомовой территории</t>
  </si>
  <si>
    <t>Обрезка кустарников</t>
  </si>
  <si>
    <t>Удаление наляди и сосулек с крыши</t>
  </si>
  <si>
    <t>Распиловка веток,уборка их с придомовой территории.</t>
  </si>
  <si>
    <t>с 01 января2019 по 31декабря 2019г.</t>
  </si>
  <si>
    <t>Установка сигнальной ленты.</t>
  </si>
  <si>
    <t>Прочистка стояка канализации..</t>
  </si>
  <si>
    <t>Уборка контейнерной площадки.Ремонт и модернизация контейнерной площадки.</t>
  </si>
  <si>
    <t>Восстановление бетонного валика вдоль ливневки.</t>
  </si>
  <si>
    <t>Остаток на 01.01.2019:</t>
  </si>
  <si>
    <t>в т.ч. население</t>
  </si>
  <si>
    <t>Долг прочие,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</si>
</sst>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5"/>
  <sheetViews>
    <sheetView tabSelected="1" view="pageBreakPreview" zoomScaleSheetLayoutView="100" zoomScalePageLayoutView="0" workbookViewId="0" topLeftCell="A26">
      <selection activeCell="L66" sqref="L66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5" width="6.66015625" style="1" customWidth="1"/>
    <col min="6" max="7" width="13.5" style="1" customWidth="1"/>
    <col min="8" max="8" width="34.16015625" style="1" customWidth="1"/>
    <col min="9" max="10" width="13.5" style="1" hidden="1" customWidth="1"/>
    <col min="11" max="11" width="10.16015625" style="1" hidden="1" customWidth="1"/>
    <col min="12" max="12" width="41" style="1" customWidth="1"/>
    <col min="13" max="13" width="13.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9" ht="15" customHeight="1">
      <c r="A7" s="1" t="s">
        <v>6</v>
      </c>
      <c r="B7" s="1" t="s">
        <v>7</v>
      </c>
      <c r="H7" s="1" t="s">
        <v>8</v>
      </c>
      <c r="I7" s="1" t="s">
        <v>9</v>
      </c>
    </row>
    <row r="8" ht="15">
      <c r="H8" s="1" t="s">
        <v>57</v>
      </c>
    </row>
    <row r="9" spans="1:5" ht="15" customHeight="1">
      <c r="A9" s="1" t="s">
        <v>10</v>
      </c>
      <c r="D9" s="26">
        <v>458.2</v>
      </c>
      <c r="E9" s="26"/>
    </row>
    <row r="10" ht="15" customHeight="1">
      <c r="A10" s="1" t="s">
        <v>11</v>
      </c>
    </row>
    <row r="12" spans="1:7" ht="15" customHeight="1">
      <c r="A12" s="1" t="s">
        <v>12</v>
      </c>
      <c r="C12" s="23">
        <f>G12+2893.33</f>
        <v>120706.46</v>
      </c>
      <c r="D12" s="1" t="s">
        <v>63</v>
      </c>
      <c r="G12" s="23">
        <v>117813.13</v>
      </c>
    </row>
    <row r="13" spans="1:7" ht="15" customHeight="1">
      <c r="A13" s="1" t="s">
        <v>13</v>
      </c>
      <c r="C13" s="1">
        <f>G13+4230</f>
        <v>102452.79</v>
      </c>
      <c r="G13" s="1">
        <v>98222.79</v>
      </c>
    </row>
    <row r="14" spans="1:7" ht="15" customHeight="1">
      <c r="A14" s="1" t="s">
        <v>14</v>
      </c>
      <c r="G14" s="1">
        <v>36934.06</v>
      </c>
    </row>
    <row r="15" spans="1:12" ht="15">
      <c r="A15" s="27" t="s">
        <v>64</v>
      </c>
      <c r="B15" s="27"/>
      <c r="G15" s="1">
        <v>3432</v>
      </c>
      <c r="H15" s="1" t="s">
        <v>62</v>
      </c>
      <c r="L15" s="22">
        <v>-149206.3</v>
      </c>
    </row>
    <row r="16" spans="1:12" ht="15" customHeight="1">
      <c r="A16" s="3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</row>
    <row r="17" spans="1:12" ht="15" customHeight="1">
      <c r="A17" s="6" t="s">
        <v>16</v>
      </c>
      <c r="K17" s="7"/>
      <c r="L17" s="7"/>
    </row>
    <row r="18" spans="1:12" ht="15" customHeight="1">
      <c r="A18" s="6" t="s">
        <v>17</v>
      </c>
      <c r="K18" s="7"/>
      <c r="L18" s="8">
        <f>L19+L45+L46+L47</f>
        <v>92043.9</v>
      </c>
    </row>
    <row r="19" spans="1:12" ht="15" customHeight="1">
      <c r="A19" s="9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11">
        <v>84911.29</v>
      </c>
    </row>
    <row r="20" spans="1:12" ht="15" customHeight="1">
      <c r="A20" s="24" t="s">
        <v>58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2"/>
    </row>
    <row r="21" spans="1:12" ht="15" customHeight="1">
      <c r="A21" s="24" t="s">
        <v>50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2"/>
    </row>
    <row r="22" spans="1:12" ht="15" customHeight="1">
      <c r="A22" s="24" t="s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2"/>
    </row>
    <row r="23" spans="1:12" ht="15" customHeight="1">
      <c r="A23" s="24" t="s">
        <v>20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2"/>
    </row>
    <row r="24" spans="1:12" ht="15" customHeight="1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2"/>
    </row>
    <row r="25" spans="1:12" ht="15" customHeight="1">
      <c r="A25" s="24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2"/>
    </row>
    <row r="26" spans="1:12" ht="15" customHeight="1">
      <c r="A26" s="24" t="s">
        <v>59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2"/>
    </row>
    <row r="27" spans="1:12" ht="15" customHeight="1">
      <c r="A27" s="24" t="s">
        <v>23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2"/>
    </row>
    <row r="28" spans="1:12" ht="15" customHeight="1">
      <c r="A28" s="24" t="s">
        <v>52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2"/>
    </row>
    <row r="29" spans="1:12" ht="15" customHeight="1">
      <c r="A29" s="24" t="s">
        <v>24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2"/>
    </row>
    <row r="30" spans="1:12" ht="15" customHeight="1">
      <c r="A30" s="24" t="s">
        <v>54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2"/>
    </row>
    <row r="31" spans="1:12" ht="15" customHeight="1">
      <c r="A31" s="24" t="s">
        <v>53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2"/>
    </row>
    <row r="32" spans="1:12" ht="15" customHeight="1">
      <c r="A32" s="24" t="s">
        <v>56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2"/>
    </row>
    <row r="33" spans="1:12" ht="15" customHeight="1">
      <c r="A33" s="24" t="s">
        <v>22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2"/>
    </row>
    <row r="34" spans="1:12" ht="15" customHeight="1">
      <c r="A34" s="24" t="s">
        <v>25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2"/>
    </row>
    <row r="35" spans="1:12" ht="15" customHeight="1">
      <c r="A35" s="24" t="s">
        <v>25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2"/>
    </row>
    <row r="36" spans="1:12" ht="15" customHeight="1">
      <c r="A36" s="24" t="s">
        <v>26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2"/>
    </row>
    <row r="37" spans="1:12" ht="15" customHeight="1">
      <c r="A37" s="24" t="s">
        <v>27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2"/>
    </row>
    <row r="38" spans="1:12" ht="15" customHeight="1">
      <c r="A38" s="24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2"/>
    </row>
    <row r="39" spans="1:12" ht="15" customHeight="1">
      <c r="A39" s="24" t="s">
        <v>29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2"/>
    </row>
    <row r="40" spans="1:12" ht="15" customHeight="1">
      <c r="A40" s="24" t="s">
        <v>22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2"/>
    </row>
    <row r="41" spans="1:12" ht="15" customHeight="1">
      <c r="A41" s="24" t="s">
        <v>30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2"/>
    </row>
    <row r="42" spans="1:12" ht="15" customHeight="1">
      <c r="A42" s="24" t="s">
        <v>60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2"/>
    </row>
    <row r="43" spans="1:12" ht="15" customHeight="1">
      <c r="A43" s="24" t="s">
        <v>61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2"/>
    </row>
    <row r="44" spans="1:12" ht="15" customHeight="1">
      <c r="A44" s="24" t="s">
        <v>55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2"/>
    </row>
    <row r="45" spans="1:12" ht="15" customHeight="1">
      <c r="A45" s="9" t="s">
        <v>31</v>
      </c>
      <c r="B45" s="9"/>
      <c r="C45" s="9"/>
      <c r="D45" s="9"/>
      <c r="E45" s="9"/>
      <c r="F45" s="9"/>
      <c r="G45" s="9"/>
      <c r="H45" s="9"/>
      <c r="I45" s="9"/>
      <c r="J45" s="9"/>
      <c r="K45" s="10"/>
      <c r="L45" s="11">
        <v>6634.58</v>
      </c>
    </row>
    <row r="46" spans="1:12" ht="15" customHeight="1">
      <c r="A46" s="9" t="s">
        <v>32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11">
        <v>243.73</v>
      </c>
    </row>
    <row r="47" spans="1:12" ht="15" customHeight="1">
      <c r="A47" s="9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11">
        <v>254.3</v>
      </c>
    </row>
    <row r="48" spans="1:12" ht="15" customHeight="1">
      <c r="A48" s="9" t="s">
        <v>34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13"/>
    </row>
    <row r="49" spans="1:12" ht="15" customHeight="1">
      <c r="A49" s="6" t="s">
        <v>35</v>
      </c>
      <c r="L49" s="14"/>
    </row>
    <row r="50" spans="1:12" ht="15" customHeight="1">
      <c r="A50" s="6" t="s">
        <v>36</v>
      </c>
      <c r="L50" s="15">
        <f>L51+L53+L54</f>
        <v>43684.13</v>
      </c>
    </row>
    <row r="51" spans="1:12" ht="15" customHeight="1">
      <c r="A51" s="9" t="s">
        <v>37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11">
        <v>41560.1</v>
      </c>
    </row>
    <row r="52" spans="1:12" ht="15" customHeight="1">
      <c r="A52" s="9" t="s">
        <v>38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13"/>
    </row>
    <row r="53" spans="1:12" ht="15" customHeight="1">
      <c r="A53" s="9" t="s">
        <v>39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11">
        <v>1130.35</v>
      </c>
    </row>
    <row r="54" spans="1:12" ht="15" customHeight="1">
      <c r="A54" s="9" t="s">
        <v>40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11">
        <v>993.68</v>
      </c>
    </row>
    <row r="55" spans="1:12" ht="15" customHeight="1">
      <c r="A55" s="16" t="s">
        <v>41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17"/>
    </row>
    <row r="56" spans="1:12" ht="15" customHeight="1">
      <c r="A56" s="16" t="s">
        <v>42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18">
        <f>L57+L58+L60</f>
        <v>1286.28</v>
      </c>
    </row>
    <row r="57" spans="1:12" ht="15" customHeight="1">
      <c r="A57" s="9" t="s">
        <v>43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11">
        <v>228.98</v>
      </c>
    </row>
    <row r="58" spans="1:12" ht="15" customHeight="1">
      <c r="A58" s="9" t="s">
        <v>44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11">
        <v>207.39</v>
      </c>
    </row>
    <row r="59" spans="1:12" ht="15" customHeight="1">
      <c r="A59" s="4" t="s">
        <v>45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19"/>
    </row>
    <row r="60" spans="1:12" ht="15" customHeight="1">
      <c r="A60" s="20" t="s">
        <v>46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1">
        <v>849.91</v>
      </c>
    </row>
    <row r="61" spans="1:12" ht="15" customHeight="1">
      <c r="A61" s="16" t="s">
        <v>47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18">
        <v>5138.52</v>
      </c>
    </row>
    <row r="62" spans="1:12" ht="15" customHeight="1">
      <c r="A62" s="16" t="s">
        <v>48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18">
        <f>L18+L50+L56+L61</f>
        <v>142152.83</v>
      </c>
    </row>
    <row r="65" spans="2:12" ht="15" customHeight="1">
      <c r="B65" s="1" t="s">
        <v>49</v>
      </c>
      <c r="L65" s="2">
        <f>C12-G14-G15+L15-L62</f>
        <v>-211018.72999999998</v>
      </c>
    </row>
  </sheetData>
  <sheetProtection/>
  <mergeCells count="29">
    <mergeCell ref="A4:L4"/>
    <mergeCell ref="A5:L5"/>
    <mergeCell ref="D9:E9"/>
    <mergeCell ref="A20:K20"/>
    <mergeCell ref="A21:K21"/>
    <mergeCell ref="A22:K22"/>
    <mergeCell ref="A15:B15"/>
    <mergeCell ref="A23:K23"/>
    <mergeCell ref="A24:K24"/>
    <mergeCell ref="A25:K25"/>
    <mergeCell ref="A26:K26"/>
    <mergeCell ref="A27:K27"/>
    <mergeCell ref="A28:K28"/>
    <mergeCell ref="A39:K39"/>
    <mergeCell ref="A29:K29"/>
    <mergeCell ref="A30:K30"/>
    <mergeCell ref="A31:K31"/>
    <mergeCell ref="A32:K32"/>
    <mergeCell ref="A33:K33"/>
    <mergeCell ref="A44:K44"/>
    <mergeCell ref="A40:K40"/>
    <mergeCell ref="A41:K41"/>
    <mergeCell ref="A42:K42"/>
    <mergeCell ref="A43:K43"/>
    <mergeCell ref="A34:K34"/>
    <mergeCell ref="A35:K35"/>
    <mergeCell ref="A36:K36"/>
    <mergeCell ref="A37:K37"/>
    <mergeCell ref="A38:K38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2019-05-23T08:32:40Z</cp:lastPrinted>
  <dcterms:created xsi:type="dcterms:W3CDTF">2017-02-28T06:25:33Z</dcterms:created>
  <dcterms:modified xsi:type="dcterms:W3CDTF">2020-06-17T08:47:32Z</dcterms:modified>
  <cp:category/>
  <cp:version/>
  <cp:contentType/>
  <cp:contentStatus/>
  <cp:revision>1</cp:revision>
</cp:coreProperties>
</file>