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<sst xmlns="http://schemas.openxmlformats.org/spreadsheetml/2006/main" count="125" uniqueCount="114">
  <si>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</si>
  <si>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</si>
  <si>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</si>
  <si>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</si>
  <si>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</si>
  <si>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</si>
  <si>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</si>
  <si>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7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</si>
  <si>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</si>
  <si>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</si>
  <si>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</si>
  <si>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</si>
  <si>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</si>
  <si>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</si>
  <si>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</si>
  <si>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</si>
  <si>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</si>
  <si>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</si>
  <si>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</si>
  <si>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Удаление сосулек с крыши.Очистка козырьков от наледи и снега..</t>
  </si>
  <si>
    <t>Удаление наледи и сосулек с использованием автовышки.</t>
  </si>
  <si>
    <t>Устранение засора стояка канализации.</t>
  </si>
  <si>
    <t>Ограждение дома сигнальной лентой в местах возможного падения сосулек и наледи</t>
  </si>
  <si>
    <t>Замена ламп накаливания</t>
  </si>
  <si>
    <t>Уборка бытового мусора чердачного помещения</t>
  </si>
  <si>
    <t>Установка хомута.</t>
  </si>
  <si>
    <t>Устранение засора канализ.стояка.</t>
  </si>
  <si>
    <t>Устранение засора канализационного стояка до подвала.</t>
  </si>
  <si>
    <t>Замена автоматического выключателя.</t>
  </si>
  <si>
    <t>Смена участка провода. Установка розетки (подвал).</t>
  </si>
  <si>
    <t>Смена выключателя.</t>
  </si>
  <si>
    <t>Навешивание замков на чердаках.</t>
  </si>
  <si>
    <t>Устранение засора стояка канализаци.</t>
  </si>
  <si>
    <t>Замена фитингов.</t>
  </si>
  <si>
    <t>Замена фасонины.</t>
  </si>
  <si>
    <t>Гидравлическое испытание системы ц/о.</t>
  </si>
  <si>
    <t>Устранение засора стояка канализационных труб</t>
  </si>
  <si>
    <t>Замена ламп накаливания.</t>
  </si>
  <si>
    <t>Установка розетки под пресс.</t>
  </si>
  <si>
    <t>ремонт дренажного насоса</t>
  </si>
  <si>
    <t>Замена шарового крана.</t>
  </si>
  <si>
    <t>Ревизия ВРУ.Ревизия этажных распределительных коробок.</t>
  </si>
  <si>
    <t>Ремонт отмостки.</t>
  </si>
  <si>
    <t>уборка мусора на чердаке</t>
  </si>
  <si>
    <t>Замена шарового крана на стояке х.в.</t>
  </si>
  <si>
    <t>Пуск системы отопления.</t>
  </si>
  <si>
    <t>Ревизия ВРУ. Ревизия этажных электрощитков.</t>
  </si>
  <si>
    <t>Регулировка стояков ц/о.</t>
  </si>
  <si>
    <t>Осмотр стояка х/в.</t>
  </si>
  <si>
    <t>осмотр розлива х.в.</t>
  </si>
  <si>
    <t>Уборка мусора из техподполья.</t>
  </si>
  <si>
    <t>отключение насоса на ц.о.</t>
  </si>
  <si>
    <t>Удаление наледи и сосулек с кровли(с автовышки).</t>
  </si>
  <si>
    <t>Устранение засора в канализационном стояке</t>
  </si>
  <si>
    <t>Устранение засора кан.стояка.</t>
  </si>
  <si>
    <t>регулировка стояка х.в</t>
  </si>
  <si>
    <t>Замена трубы х/в.</t>
  </si>
  <si>
    <t>Приваока резьбы на х/в, смена шарового крана.</t>
  </si>
  <si>
    <t>Очистка кровли от наледи и сосулек.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</si>
  <si>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</si>
  <si>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</si>
  <si>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</si>
  <si>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</si>
  <si>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</si>
  <si>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</si>
  <si>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</si>
  <si>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</si>
  <si>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</si>
  <si>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</si>
  <si>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</si>
  <si>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</si>
  <si>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</si>
  <si>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</si>
  <si>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</si>
  <si>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</si>
  <si>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уплапте</t>
  </si>
  <si>
    <t>Всего расходов</t>
  </si>
  <si>
    <t>Остаток средств по дому</t>
  </si>
  <si>
    <t>ОДН</t>
  </si>
  <si>
    <t>по 31 декабря 2018 г.</t>
  </si>
  <si>
    <t>Прочистка канализации от дома до колодца</t>
  </si>
  <si>
    <t>Прочистка канализации с выходом на колодец</t>
  </si>
  <si>
    <t>Прочистка дымкакналов</t>
  </si>
  <si>
    <t>Замена участка розлива ц/о с фитингами</t>
  </si>
  <si>
    <t xml:space="preserve">Смена провода АВВГ 2*2,5 </t>
  </si>
  <si>
    <t>Смена участка  трубы,фасонины.</t>
  </si>
  <si>
    <t>Устранение течи стояка х/в.</t>
  </si>
  <si>
    <t>Слив и регулировка ц/о.</t>
  </si>
  <si>
    <t>Ремонт чердачного люка.</t>
  </si>
  <si>
    <t>Закрытие слуховых окон.</t>
  </si>
  <si>
    <t>Изготовление информ.досок и их покраска.</t>
  </si>
  <si>
    <t>Монтаж штакетника.</t>
  </si>
  <si>
    <t>Устранение течи на радиаторе ц/о.</t>
  </si>
  <si>
    <t>Ревизия распред.коробок.</t>
  </si>
  <si>
    <t>Ревизия РВУ.</t>
  </si>
  <si>
    <t>Устранение  течи на х/в.</t>
  </si>
  <si>
    <t>замена  участка трубы ц/о.</t>
  </si>
  <si>
    <t>Ревизия зап.арматуры.</t>
  </si>
  <si>
    <t>Прочистка канализации (техподполье).</t>
  </si>
  <si>
    <t>Ремонт канал.стояка.</t>
  </si>
  <si>
    <t>Ремонт  и штукатурка фасада дома..</t>
  </si>
  <si>
    <t>с 01 января 2019 по 31 декабря 2019 г.</t>
  </si>
  <si>
    <t>Прочистка "лежачки"</t>
  </si>
  <si>
    <t>Ремонт короба ДВК на чердаке.Ревизия чердака.</t>
  </si>
  <si>
    <t>Прочистка стояка канализации.Снятие показаний с ОДПУ.</t>
  </si>
  <si>
    <t>Ремонт песочницы и штакетника.</t>
  </si>
  <si>
    <t>Наполнение песочницы.</t>
  </si>
  <si>
    <t>Ревизия элеваторного узла.</t>
  </si>
  <si>
    <t>Навеска замка.Ремонт контейнерной площадки.</t>
  </si>
  <si>
    <t>Окос придомовой территории.Уборка веток,обрезка кустарника.</t>
  </si>
  <si>
    <t>Укрепление аншлага.</t>
  </si>
  <si>
    <t>Окраска цоколя.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</si>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</sst>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3"/>
  <sheetViews>
    <sheetView tabSelected="1" view="pageBreakPreview" zoomScaleSheetLayoutView="100" zoomScalePageLayoutView="0" workbookViewId="0" topLeftCell="A103">
      <selection activeCell="L123" sqref="L123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1" ht="15" customHeight="1">
      <c r="A7" s="1" t="s">
        <v>6</v>
      </c>
      <c r="B7" s="1" t="s">
        <v>7</v>
      </c>
      <c r="H7" s="1" t="s">
        <v>8</v>
      </c>
      <c r="I7" s="1" t="s">
        <v>101</v>
      </c>
      <c r="J7" s="1">
        <v>2019</v>
      </c>
      <c r="K7" s="1" t="s">
        <v>79</v>
      </c>
    </row>
    <row r="9" spans="1:5" ht="15" customHeight="1">
      <c r="A9" s="1" t="s">
        <v>9</v>
      </c>
      <c r="D9" s="27">
        <v>3260</v>
      </c>
      <c r="E9" s="27"/>
    </row>
    <row r="10" ht="15" customHeight="1">
      <c r="A10" s="1" t="s">
        <v>10</v>
      </c>
    </row>
    <row r="12" spans="1:7" ht="15" customHeight="1">
      <c r="A12" s="1" t="s">
        <v>11</v>
      </c>
      <c r="B12" s="28">
        <f>G12+129274.66+4536+2893.33</f>
        <v>786977.89</v>
      </c>
      <c r="C12" s="28"/>
      <c r="D12" s="1" t="s">
        <v>12</v>
      </c>
      <c r="G12" s="1">
        <v>650273.9</v>
      </c>
    </row>
    <row r="13" spans="1:7" ht="15" customHeight="1">
      <c r="A13" s="1" t="s">
        <v>13</v>
      </c>
      <c r="C13" s="18">
        <f>G13+121272.2+15442+4230</f>
        <v>819094.5299999999</v>
      </c>
      <c r="G13" s="1">
        <v>678150.33</v>
      </c>
    </row>
    <row r="14" spans="1:3" ht="15" customHeight="1">
      <c r="A14" s="1" t="s">
        <v>14</v>
      </c>
      <c r="C14" s="18">
        <v>129608.5</v>
      </c>
    </row>
    <row r="15" spans="1:12" ht="15">
      <c r="A15" s="1" t="s">
        <v>113</v>
      </c>
      <c r="C15" s="1">
        <f>10946.01+1512+3432</f>
        <v>15890.01</v>
      </c>
      <c r="H15" s="29" t="s">
        <v>112</v>
      </c>
      <c r="I15" s="29"/>
      <c r="J15" s="29"/>
      <c r="K15" s="29"/>
      <c r="L15" s="18">
        <v>-140222.23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L19+L102+L103+L104</f>
        <v>328734.44000000006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265666.9</v>
      </c>
    </row>
    <row r="20" spans="1:12" ht="15" customHeight="1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80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80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81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102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103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104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105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106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107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5" t="s">
        <v>83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1"/>
    </row>
    <row r="35" spans="1:12" ht="15" customHeight="1">
      <c r="A35" s="25" t="s">
        <v>24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84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27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22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27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25" t="s">
        <v>85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1:12" ht="15" customHeight="1">
      <c r="A44" s="25" t="s">
        <v>29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1"/>
    </row>
    <row r="45" spans="1:12" ht="15" customHeight="1">
      <c r="A45" s="25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1"/>
    </row>
    <row r="46" spans="1:12" ht="15" customHeight="1">
      <c r="A46" s="25" t="s">
        <v>86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1"/>
    </row>
    <row r="47" spans="1:12" ht="15" customHeight="1">
      <c r="A47" s="25" t="s">
        <v>31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1"/>
    </row>
    <row r="48" spans="1:12" ht="15" customHeight="1">
      <c r="A48" s="25" t="s">
        <v>87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1"/>
    </row>
    <row r="49" spans="1:12" ht="15" customHeight="1">
      <c r="A49" s="25" t="s">
        <v>32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1"/>
    </row>
    <row r="50" spans="1:12" ht="15" customHeight="1">
      <c r="A50" s="25" t="s">
        <v>88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1"/>
    </row>
    <row r="51" spans="1:12" ht="15" customHeight="1">
      <c r="A51" s="25" t="s">
        <v>89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1"/>
    </row>
    <row r="52" spans="1:12" ht="15" customHeight="1">
      <c r="A52" s="25" t="s">
        <v>108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1"/>
    </row>
    <row r="53" spans="1:12" ht="15" customHeight="1">
      <c r="A53" s="25" t="s">
        <v>90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1"/>
    </row>
    <row r="54" spans="1:12" ht="15" customHeight="1">
      <c r="A54" s="25" t="s">
        <v>91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1"/>
    </row>
    <row r="55" spans="1:12" ht="15" customHeight="1">
      <c r="A55" s="25" t="s">
        <v>34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1"/>
    </row>
    <row r="56" spans="1:12" ht="15" customHeight="1">
      <c r="A56" s="25" t="s">
        <v>92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1"/>
    </row>
    <row r="57" spans="1:12" ht="15" customHeight="1">
      <c r="A57" s="25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11"/>
    </row>
    <row r="58" spans="1:12" ht="15" customHeight="1">
      <c r="A58" s="25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1"/>
    </row>
    <row r="59" spans="1:12" ht="15" customHeight="1">
      <c r="A59" s="25" t="s">
        <v>37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11"/>
    </row>
    <row r="60" spans="1:12" ht="15" customHeight="1">
      <c r="A60" s="25" t="s">
        <v>109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11"/>
    </row>
    <row r="61" spans="1:12" ht="15" customHeight="1">
      <c r="A61" s="25" t="s">
        <v>93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11"/>
    </row>
    <row r="62" spans="1:12" ht="15" customHeight="1">
      <c r="A62" s="25" t="s">
        <v>24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1"/>
    </row>
    <row r="63" spans="1:12" ht="15" customHeight="1">
      <c r="A63" s="25" t="s">
        <v>94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1"/>
    </row>
    <row r="64" spans="1:12" ht="15" customHeight="1">
      <c r="A64" s="25" t="s">
        <v>38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11"/>
    </row>
    <row r="65" spans="1:12" ht="15" customHeight="1">
      <c r="A65" s="25" t="s">
        <v>39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11"/>
    </row>
    <row r="66" spans="1:12" ht="15" customHeight="1">
      <c r="A66" s="25" t="s">
        <v>95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11"/>
    </row>
    <row r="67" spans="1:12" ht="15" customHeight="1">
      <c r="A67" s="25" t="s">
        <v>96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1"/>
    </row>
    <row r="68" spans="1:12" ht="15" customHeight="1">
      <c r="A68" s="25" t="s">
        <v>40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1"/>
    </row>
    <row r="69" spans="1:12" ht="15" customHeight="1">
      <c r="A69" s="25" t="s">
        <v>33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11"/>
    </row>
    <row r="70" spans="1:12" ht="15" customHeight="1">
      <c r="A70" s="25" t="s">
        <v>97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11"/>
    </row>
    <row r="71" spans="1:12" ht="15" customHeight="1">
      <c r="A71" s="25" t="s">
        <v>42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11"/>
    </row>
    <row r="72" spans="1:12" ht="15" customHeight="1">
      <c r="A72" s="25" t="s">
        <v>98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11"/>
    </row>
    <row r="73" spans="1:12" ht="15" customHeight="1">
      <c r="A73" s="25" t="s">
        <v>98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1"/>
    </row>
    <row r="74" spans="1:12" ht="15" customHeight="1">
      <c r="A74" s="25" t="s">
        <v>41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11"/>
    </row>
    <row r="75" spans="1:12" ht="15" customHeight="1">
      <c r="A75" s="25" t="s">
        <v>111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11"/>
    </row>
    <row r="76" spans="1:12" ht="15" customHeight="1">
      <c r="A76" s="25" t="s">
        <v>99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11"/>
    </row>
    <row r="77" spans="1:12" ht="15" customHeight="1">
      <c r="A77" s="25" t="s">
        <v>43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11"/>
    </row>
    <row r="78" spans="1:12" ht="15" customHeight="1">
      <c r="A78" s="25" t="s">
        <v>44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11"/>
    </row>
    <row r="79" spans="1:12" ht="15" customHeight="1">
      <c r="A79" s="25" t="s">
        <v>45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11"/>
    </row>
    <row r="80" spans="1:12" ht="15" customHeight="1">
      <c r="A80" s="25" t="s">
        <v>46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11"/>
    </row>
    <row r="81" spans="1:12" ht="15" customHeight="1">
      <c r="A81" s="25" t="s">
        <v>100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11"/>
    </row>
    <row r="82" spans="1:12" ht="15" customHeight="1">
      <c r="A82" s="25" t="s">
        <v>23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11"/>
    </row>
    <row r="83" spans="1:12" ht="15" customHeight="1">
      <c r="A83" s="25" t="s">
        <v>110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11"/>
    </row>
    <row r="84" spans="1:12" ht="15" customHeight="1">
      <c r="A84" s="25" t="s">
        <v>47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11"/>
    </row>
    <row r="85" spans="1:12" ht="15" customHeight="1">
      <c r="A85" s="25" t="s">
        <v>48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11"/>
    </row>
    <row r="86" spans="1:12" ht="15" customHeight="1">
      <c r="A86" s="25" t="s">
        <v>47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11"/>
    </row>
    <row r="87" spans="1:12" ht="15" customHeight="1">
      <c r="A87" s="25" t="s">
        <v>47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11"/>
    </row>
    <row r="88" spans="1:12" ht="15" customHeight="1">
      <c r="A88" s="25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11"/>
    </row>
    <row r="89" spans="1:12" ht="15" customHeight="1">
      <c r="A89" s="25" t="s">
        <v>49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11"/>
    </row>
    <row r="90" spans="1:12" ht="15" customHeight="1">
      <c r="A90" s="25" t="s">
        <v>50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11"/>
    </row>
    <row r="91" spans="1:12" ht="15" customHeight="1">
      <c r="A91" s="25" t="s">
        <v>51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11"/>
    </row>
    <row r="92" spans="1:12" ht="15" customHeight="1">
      <c r="A92" s="25" t="s">
        <v>21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11"/>
    </row>
    <row r="93" spans="1:12" ht="15" customHeight="1">
      <c r="A93" s="25" t="s">
        <v>52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11"/>
    </row>
    <row r="94" spans="1:12" ht="15" customHeight="1">
      <c r="A94" s="25" t="s">
        <v>53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11"/>
    </row>
    <row r="95" spans="1:12" ht="15" customHeight="1">
      <c r="A95" s="25" t="s">
        <v>54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11"/>
    </row>
    <row r="96" spans="1:12" ht="15" customHeight="1">
      <c r="A96" s="25" t="s">
        <v>55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11"/>
    </row>
    <row r="97" spans="1:12" ht="15" customHeight="1">
      <c r="A97" s="25" t="s">
        <v>23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11"/>
    </row>
    <row r="98" spans="1:12" ht="15" customHeight="1">
      <c r="A98" s="25" t="s">
        <v>37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11"/>
    </row>
    <row r="99" spans="1:12" ht="15" customHeight="1">
      <c r="A99" s="25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11"/>
    </row>
    <row r="100" spans="1:12" ht="15" customHeight="1">
      <c r="A100" s="25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11"/>
    </row>
    <row r="101" spans="1:12" ht="15" customHeight="1">
      <c r="A101" s="25" t="s">
        <v>58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1"/>
    </row>
    <row r="102" spans="1:12" ht="15" customHeight="1">
      <c r="A102" s="8" t="s">
        <v>59</v>
      </c>
      <c r="B102" s="8"/>
      <c r="C102" s="8"/>
      <c r="D102" s="8"/>
      <c r="E102" s="8"/>
      <c r="F102" s="8"/>
      <c r="G102" s="8"/>
      <c r="H102" s="8"/>
      <c r="I102" s="8"/>
      <c r="J102" s="8"/>
      <c r="K102" s="9"/>
      <c r="L102" s="11">
        <v>53819.82</v>
      </c>
    </row>
    <row r="103" spans="1:12" ht="15" customHeight="1">
      <c r="A103" s="8" t="s">
        <v>60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0">
        <v>689.03</v>
      </c>
    </row>
    <row r="104" spans="1:12" ht="15" customHeight="1">
      <c r="A104" s="8" t="s">
        <v>61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0">
        <v>8558.69</v>
      </c>
    </row>
    <row r="105" spans="1:12" ht="15" customHeight="1">
      <c r="A105" s="8" t="s">
        <v>62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0"/>
    </row>
    <row r="106" spans="1:12" ht="15" customHeight="1">
      <c r="A106" s="5" t="s">
        <v>63</v>
      </c>
      <c r="L106" s="21">
        <f>L108+L110+L111</f>
        <v>120667.72</v>
      </c>
    </row>
    <row r="107" spans="1:12" ht="15" customHeight="1">
      <c r="A107" s="5" t="s">
        <v>64</v>
      </c>
      <c r="L107" s="13"/>
    </row>
    <row r="108" spans="1:12" ht="15" customHeight="1">
      <c r="A108" s="8" t="s">
        <v>65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20">
        <v>100818.12</v>
      </c>
    </row>
    <row r="109" spans="1:12" ht="15" customHeight="1">
      <c r="A109" s="8" t="s">
        <v>66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0"/>
    </row>
    <row r="110" spans="1:12" ht="15" customHeight="1">
      <c r="A110" s="8" t="s">
        <v>67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2">
        <v>17334.53</v>
      </c>
    </row>
    <row r="111" spans="1:12" ht="15" customHeight="1">
      <c r="A111" s="8" t="s">
        <v>68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0">
        <v>2515.07</v>
      </c>
    </row>
    <row r="112" spans="1:12" ht="15" customHeight="1">
      <c r="A112" s="14" t="s">
        <v>69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0"/>
    </row>
    <row r="113" spans="1:12" ht="15" customHeight="1">
      <c r="A113" s="14" t="s">
        <v>70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5">
        <f>L114+L115+L116+L117</f>
        <v>32488.97</v>
      </c>
    </row>
    <row r="114" spans="1:12" ht="15" customHeight="1">
      <c r="A114" s="8" t="s">
        <v>71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9">
        <v>1224.49</v>
      </c>
    </row>
    <row r="115" spans="1:12" ht="15" customHeight="1">
      <c r="A115" s="8" t="s">
        <v>72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0">
        <v>2436.79</v>
      </c>
    </row>
    <row r="116" spans="1:12" ht="15" customHeight="1">
      <c r="A116" s="3" t="s">
        <v>73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0">
        <v>818.6</v>
      </c>
    </row>
    <row r="117" spans="1:12" ht="15" customHeight="1">
      <c r="A117" s="16" t="s">
        <v>74</v>
      </c>
      <c r="B117" s="16"/>
      <c r="C117" s="16"/>
      <c r="D117" s="16"/>
      <c r="E117" s="16"/>
      <c r="F117" s="16"/>
      <c r="G117" s="16"/>
      <c r="H117" s="16"/>
      <c r="I117" s="16"/>
      <c r="J117" s="16" t="s">
        <v>78</v>
      </c>
      <c r="K117" s="16"/>
      <c r="L117" s="23">
        <v>28009.09</v>
      </c>
    </row>
    <row r="118" spans="1:12" ht="15" customHeight="1">
      <c r="A118" s="14" t="s">
        <v>75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22">
        <v>40712.56</v>
      </c>
    </row>
    <row r="119" spans="1:12" ht="15" customHeight="1">
      <c r="A119" s="14" t="s">
        <v>76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5">
        <f>L18+L106+L113+L118</f>
        <v>522603.69</v>
      </c>
    </row>
    <row r="120" ht="15" customHeight="1">
      <c r="L120" s="15"/>
    </row>
    <row r="122" spans="2:12" ht="15">
      <c r="B122" s="1" t="s">
        <v>77</v>
      </c>
      <c r="L122" s="24">
        <f>B12-C14-C15+L15-L119</f>
        <v>-21346.53999999998</v>
      </c>
    </row>
    <row r="123" ht="15" customHeight="1">
      <c r="L123" s="17"/>
    </row>
  </sheetData>
  <sheetProtection/>
  <mergeCells count="87">
    <mergeCell ref="A96:K96"/>
    <mergeCell ref="A100:K100"/>
    <mergeCell ref="A101:K101"/>
    <mergeCell ref="A97:K97"/>
    <mergeCell ref="A98:K98"/>
    <mergeCell ref="A99:K99"/>
    <mergeCell ref="A92:K92"/>
    <mergeCell ref="A93:K93"/>
    <mergeCell ref="A94:K94"/>
    <mergeCell ref="A95:K95"/>
    <mergeCell ref="A89:K89"/>
    <mergeCell ref="A90:K90"/>
    <mergeCell ref="A91:K91"/>
    <mergeCell ref="A86:K86"/>
    <mergeCell ref="A87:K87"/>
    <mergeCell ref="A88:K88"/>
    <mergeCell ref="A82:K82"/>
    <mergeCell ref="A83:K83"/>
    <mergeCell ref="A84:K84"/>
    <mergeCell ref="A85:K85"/>
    <mergeCell ref="A78:K78"/>
    <mergeCell ref="A79:K79"/>
    <mergeCell ref="A80:K80"/>
    <mergeCell ref="A81:K81"/>
    <mergeCell ref="A74:K74"/>
    <mergeCell ref="A75:K75"/>
    <mergeCell ref="A76:K76"/>
    <mergeCell ref="A77:K77"/>
    <mergeCell ref="A70:K70"/>
    <mergeCell ref="A71:K71"/>
    <mergeCell ref="A72:K72"/>
    <mergeCell ref="A73:K73"/>
    <mergeCell ref="A66:K66"/>
    <mergeCell ref="A67:K67"/>
    <mergeCell ref="A68:K68"/>
    <mergeCell ref="A69:K69"/>
    <mergeCell ref="A62:K62"/>
    <mergeCell ref="A63:K63"/>
    <mergeCell ref="A64:K64"/>
    <mergeCell ref="A65:K65"/>
    <mergeCell ref="A58:K58"/>
    <mergeCell ref="A59:K59"/>
    <mergeCell ref="A60:K60"/>
    <mergeCell ref="A61:K61"/>
    <mergeCell ref="A54:K54"/>
    <mergeCell ref="A55:K55"/>
    <mergeCell ref="A56:K56"/>
    <mergeCell ref="A57:K57"/>
    <mergeCell ref="A50:K50"/>
    <mergeCell ref="A51:K51"/>
    <mergeCell ref="A52:K52"/>
    <mergeCell ref="A53:K53"/>
    <mergeCell ref="A46:K46"/>
    <mergeCell ref="A47:K47"/>
    <mergeCell ref="A48:K48"/>
    <mergeCell ref="A49:K49"/>
    <mergeCell ref="A42:K42"/>
    <mergeCell ref="A43:K43"/>
    <mergeCell ref="A44:K44"/>
    <mergeCell ref="A45:K45"/>
    <mergeCell ref="A33:K33"/>
    <mergeCell ref="A34:K34"/>
    <mergeCell ref="A32:K32"/>
    <mergeCell ref="A39:K39"/>
    <mergeCell ref="A40:K40"/>
    <mergeCell ref="A41:K41"/>
    <mergeCell ref="A35:K35"/>
    <mergeCell ref="A36:K36"/>
    <mergeCell ref="A37:K37"/>
    <mergeCell ref="A38:K38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4:L4"/>
    <mergeCell ref="A5:L5"/>
    <mergeCell ref="D9:E9"/>
    <mergeCell ref="B12:C12"/>
    <mergeCell ref="H15:K1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2019-10-07T08:34:01Z</cp:lastPrinted>
  <dcterms:created xsi:type="dcterms:W3CDTF">2017-02-28T09:35:11Z</dcterms:created>
  <dcterms:modified xsi:type="dcterms:W3CDTF">2020-06-17T07:35:57Z</dcterms:modified>
  <cp:category/>
  <cp:version/>
  <cp:contentType/>
  <cp:contentStatus/>
  <cp:revision>1</cp:revision>
</cp:coreProperties>
</file>