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'TDSheet'!$A$2:$O$69</definedName>
  </definedNames>
  <calcPr fullCalcOnLoad="1" refMode="R1C1"/>
</workbook>
</file>

<file path=xl/sharedStrings.xml><?xml version="1.0" encoding="utf-8"?>
<sst xmlns="http://schemas.openxmlformats.org/spreadsheetml/2006/main" count="75" uniqueCount="75">
  <si>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</si>
  <si>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</si>
  <si>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</si>
  <si>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</si>
  <si>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</si>
  <si>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</si>
  <si>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</si>
  <si>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Октябрьская, 3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</si>
  <si>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</si>
  <si>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</si>
  <si>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</si>
  <si>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</si>
  <si>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</si>
  <si>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</si>
  <si>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163529,76</t>
  </si>
  <si>
    <t>Оплачено,руб.</t>
  </si>
  <si>
    <t>163282,64</t>
  </si>
  <si>
    <t>Долг населения,руб.</t>
  </si>
  <si>
    <t xml:space="preserve">    7111,94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</si>
  <si>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</si>
  <si>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</si>
  <si>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</si>
  <si>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</si>
  <si>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Регулировка работы стояков ц/о.</t>
  </si>
  <si>
    <t>Осмотр канализационных колодцев.</t>
  </si>
  <si>
    <t>Устранение засора трубы выпуска канализации.</t>
  </si>
  <si>
    <t>Устранение засора выпуска канализации с выходом на колодец.</t>
  </si>
  <si>
    <t>уборка территории вокруг контейнерной площадки</t>
  </si>
  <si>
    <t>Устранение засора стояка канализации до колодца.</t>
  </si>
  <si>
    <t>Пуск отопления с регулировкой.</t>
  </si>
  <si>
    <t>Регулировка системы отопления.</t>
  </si>
  <si>
    <t>Регулировка стояков ц/о.</t>
  </si>
  <si>
    <t>Регулировка стояка ц/о.</t>
  </si>
  <si>
    <t>Регулировка ц/о по стоякам,(чердак).</t>
  </si>
  <si>
    <t>Остановка с последующим пуском в работу системы ц/о после ремонта на теплотрассе</t>
  </si>
  <si>
    <t>Пуск отопления после ремонтных работ.Регулировка системы ц/о по стоякам.</t>
  </si>
  <si>
    <t>Навеска замка (выход на чердак, кровлю)</t>
  </si>
  <si>
    <t>Устранение засора кан.стояка.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</si>
  <si>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</si>
  <si>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</si>
  <si>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</si>
  <si>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</si>
  <si>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</si>
  <si>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</si>
  <si>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</si>
  <si>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</si>
  <si>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</si>
  <si>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</si>
  <si>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</si>
  <si>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</si>
  <si>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</si>
  <si>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</si>
  <si>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</si>
  <si>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</si>
  <si>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</si>
  <si>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</si>
  <si>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</si>
  <si>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Удаление сосулек и наляди с крыши.</t>
  </si>
  <si>
    <t>Прочистка вентканалов.</t>
  </si>
  <si>
    <t>смена э/ламп</t>
  </si>
  <si>
    <t>ремонт контейнерных баков</t>
  </si>
  <si>
    <t>с 01 января 2019 года</t>
  </si>
  <si>
    <t>по 31 декабря 2019 г.</t>
  </si>
  <si>
    <t>Осмотр козырьков.</t>
  </si>
  <si>
    <t>Осмотр канализационных колодцев.Осмотр чердачного помещения.</t>
  </si>
  <si>
    <t>Ограждение сигл.лентой.Установка розетки.</t>
  </si>
  <si>
    <t>Ревизия ВРУ. Ревизия этажных электрощитков,коробок.</t>
  </si>
  <si>
    <t>Ремонт контейнерной площадки.Укрепление козырьков.</t>
  </si>
  <si>
    <t>Ревизия вводных задвижек.</t>
  </si>
  <si>
    <t>Опрессовка системы ц/о.</t>
  </si>
  <si>
    <t>Установление стоек для сушки белья и окраска их.</t>
  </si>
  <si>
    <t>Наполнение песочницы.</t>
  </si>
  <si>
    <t>Восстановление освещения.</t>
  </si>
  <si>
    <t>Долг прочие, руб.</t>
  </si>
  <si>
    <t xml:space="preserve">Остаток на 01.01.2019: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</si>
</sst>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8" xfId="0" applyNumberFormat="1" applyFont="1" applyBorder="1" applyAlignment="1">
      <alignment/>
    </xf>
    <xf numFmtId="0" fontId="42" fillId="33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69"/>
  <sheetViews>
    <sheetView tabSelected="1" view="pageBreakPreview" zoomScaleSheetLayoutView="100" zoomScalePageLayoutView="0" workbookViewId="0" topLeftCell="A30">
      <selection activeCell="L70" sqref="L70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4" width="6.66015625" style="1" customWidth="1"/>
    <col min="5" max="5" width="12.83203125" style="1" customWidth="1"/>
    <col min="6" max="6" width="29.16015625" style="1" customWidth="1"/>
    <col min="7" max="7" width="0.1640625" style="1" customWidth="1"/>
    <col min="8" max="8" width="0.328125" style="1" hidden="1" customWidth="1"/>
    <col min="9" max="9" width="0.1640625" style="1" hidden="1" customWidth="1"/>
    <col min="10" max="10" width="13.5" style="1" hidden="1" customWidth="1"/>
    <col min="11" max="11" width="10.16015625" style="1" hidden="1" customWidth="1"/>
    <col min="12" max="12" width="15.16015625" style="1" customWidth="1"/>
    <col min="13" max="13" width="6" style="1" hidden="1" customWidth="1"/>
    <col min="14" max="15" width="10.66015625" style="0" hidden="1" customWidth="1"/>
  </cols>
  <sheetData>
    <row r="1" spans="1:16" ht="15" customHeight="1">
      <c r="A1" s="23" t="s">
        <v>0</v>
      </c>
      <c r="B1" s="23"/>
      <c r="C1" s="23" t="s">
        <v>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</row>
    <row r="2" spans="1:16" ht="15" customHeight="1">
      <c r="A2" s="23" t="s">
        <v>2</v>
      </c>
      <c r="B2" s="23"/>
      <c r="C2" s="23" t="s">
        <v>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</row>
    <row r="4" spans="1:12" ht="1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 customHeight="1">
      <c r="A5" s="31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7" spans="1:9" ht="15" customHeight="1">
      <c r="A7" s="1" t="s">
        <v>6</v>
      </c>
      <c r="B7" s="1" t="s">
        <v>7</v>
      </c>
      <c r="H7" s="1" t="s">
        <v>8</v>
      </c>
      <c r="I7" s="1" t="s">
        <v>9</v>
      </c>
    </row>
    <row r="8" spans="6:12" ht="15">
      <c r="F8" s="35" t="s">
        <v>61</v>
      </c>
      <c r="G8" s="35"/>
      <c r="H8" s="35"/>
      <c r="I8" s="35"/>
      <c r="J8" s="35"/>
      <c r="K8" s="35"/>
      <c r="L8" s="35"/>
    </row>
    <row r="9" spans="1:12" ht="15" customHeight="1">
      <c r="A9" s="1" t="s">
        <v>10</v>
      </c>
      <c r="D9" s="32">
        <v>869.1</v>
      </c>
      <c r="E9" s="32"/>
      <c r="F9" s="35" t="s">
        <v>62</v>
      </c>
      <c r="G9" s="35"/>
      <c r="H9" s="35"/>
      <c r="I9" s="35"/>
      <c r="J9" s="35"/>
      <c r="K9" s="35"/>
      <c r="L9" s="35"/>
    </row>
    <row r="10" ht="15" customHeight="1">
      <c r="A10" s="1" t="s">
        <v>11</v>
      </c>
    </row>
    <row r="12" spans="1:12" ht="15" customHeight="1">
      <c r="A12" s="1" t="s">
        <v>12</v>
      </c>
      <c r="B12" s="33">
        <f>F12+4536+2893.33</f>
        <v>194376.03</v>
      </c>
      <c r="C12" s="33"/>
      <c r="D12" s="1" t="s">
        <v>13</v>
      </c>
      <c r="F12" s="1">
        <v>186946.7</v>
      </c>
      <c r="G12" s="22" t="s">
        <v>14</v>
      </c>
      <c r="L12" s="26"/>
    </row>
    <row r="13" spans="1:7" ht="15" customHeight="1">
      <c r="A13" s="1" t="s">
        <v>15</v>
      </c>
      <c r="C13" s="22">
        <f>F13+15442+4230</f>
        <v>201335.7</v>
      </c>
      <c r="F13" s="1">
        <v>181663.7</v>
      </c>
      <c r="G13" s="22" t="s">
        <v>16</v>
      </c>
    </row>
    <row r="14" spans="1:7" ht="15" customHeight="1">
      <c r="A14" s="1" t="s">
        <v>17</v>
      </c>
      <c r="C14" s="22">
        <v>14229.71</v>
      </c>
      <c r="F14" s="29">
        <v>0</v>
      </c>
      <c r="G14" s="22" t="s">
        <v>18</v>
      </c>
    </row>
    <row r="15" spans="1:12" ht="15">
      <c r="A15" s="25" t="s">
        <v>73</v>
      </c>
      <c r="C15" s="22">
        <f>1512+3432</f>
        <v>4944</v>
      </c>
      <c r="F15" s="28" t="s">
        <v>74</v>
      </c>
      <c r="G15" s="28"/>
      <c r="H15" s="28"/>
      <c r="I15" s="28"/>
      <c r="J15" s="28"/>
      <c r="K15" s="28"/>
      <c r="L15" s="28">
        <v>-57380</v>
      </c>
    </row>
    <row r="16" spans="1:12" ht="15" customHeight="1">
      <c r="A16" s="2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20</v>
      </c>
      <c r="K17" s="6"/>
      <c r="L17" s="6"/>
    </row>
    <row r="18" spans="1:12" ht="15" customHeight="1">
      <c r="A18" s="5" t="s">
        <v>21</v>
      </c>
      <c r="K18" s="6"/>
      <c r="L18" s="7">
        <f>L19+L49+L50+L51</f>
        <v>104512.69</v>
      </c>
    </row>
    <row r="19" spans="1:12" ht="15" customHeight="1">
      <c r="A19" s="8" t="s">
        <v>22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91988.64</v>
      </c>
    </row>
    <row r="20" spans="1:12" ht="15" customHeight="1">
      <c r="A20" s="34" t="s">
        <v>63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11"/>
    </row>
    <row r="21" spans="1:12" ht="15" customHeight="1">
      <c r="A21" s="34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11"/>
    </row>
    <row r="22" spans="1:12" ht="15" customHeight="1">
      <c r="A22" s="34" t="s">
        <v>59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11"/>
    </row>
    <row r="23" spans="1:12" ht="15" customHeight="1">
      <c r="A23" s="34" t="s">
        <v>58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11"/>
    </row>
    <row r="24" spans="1:12" ht="15" customHeight="1">
      <c r="A24" s="34" t="s">
        <v>57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11"/>
    </row>
    <row r="25" spans="1:12" ht="15" customHeight="1">
      <c r="A25" s="34" t="s"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11"/>
    </row>
    <row r="26" spans="1:12" ht="15" customHeight="1">
      <c r="A26" s="34" t="s">
        <v>25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11"/>
    </row>
    <row r="27" spans="1:12" ht="15" customHeight="1">
      <c r="A27" s="34" t="s">
        <v>64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11"/>
    </row>
    <row r="28" spans="1:12" ht="15" customHeight="1">
      <c r="A28" s="34" t="s">
        <v>65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11"/>
    </row>
    <row r="29" spans="1:12" ht="15" customHeight="1">
      <c r="A29" s="34" t="s">
        <v>26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11"/>
    </row>
    <row r="30" spans="1:12" ht="15" customHeight="1">
      <c r="A30" s="34" t="s">
        <v>27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11"/>
    </row>
    <row r="31" spans="1:12" ht="15" customHeight="1">
      <c r="A31" s="34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11"/>
    </row>
    <row r="32" spans="1:12" ht="15" customHeight="1">
      <c r="A32" s="34" t="s">
        <v>66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11"/>
    </row>
    <row r="33" spans="1:12" ht="15" customHeight="1">
      <c r="A33" s="34" t="s">
        <v>67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11"/>
    </row>
    <row r="34" spans="1:12" ht="15" customHeight="1">
      <c r="A34" s="34" t="s">
        <v>29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11"/>
    </row>
    <row r="35" spans="1:12" ht="15" customHeight="1">
      <c r="A35" s="34" t="s">
        <v>30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11"/>
    </row>
    <row r="36" spans="1:12" ht="15" customHeight="1">
      <c r="A36" s="34" t="s">
        <v>31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11"/>
    </row>
    <row r="37" spans="1:12" ht="15" customHeight="1">
      <c r="A37" s="34" t="s">
        <v>60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11"/>
    </row>
    <row r="38" spans="1:12" ht="15" customHeight="1">
      <c r="A38" s="34" t="s">
        <v>32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11"/>
    </row>
    <row r="39" spans="1:12" ht="15" customHeight="1">
      <c r="A39" s="34" t="s">
        <v>68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11"/>
    </row>
    <row r="40" spans="1:12" ht="15" customHeight="1">
      <c r="A40" s="34" t="s">
        <v>69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11"/>
    </row>
    <row r="41" spans="1:12" ht="15" customHeight="1">
      <c r="A41" s="34" t="s">
        <v>33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11"/>
    </row>
    <row r="42" spans="1:12" ht="15" customHeight="1">
      <c r="A42" s="34" t="s">
        <v>70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11"/>
    </row>
    <row r="43" spans="1:12" ht="15" customHeight="1">
      <c r="A43" s="34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11"/>
    </row>
    <row r="44" spans="1:12" ht="15" customHeight="1">
      <c r="A44" s="34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11"/>
    </row>
    <row r="45" spans="1:12" ht="13.5" customHeight="1">
      <c r="A45" s="34" t="s">
        <v>71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11"/>
    </row>
    <row r="46" spans="1:12" ht="15" customHeight="1">
      <c r="A46" s="34" t="s">
        <v>72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11"/>
    </row>
    <row r="47" spans="1:12" ht="15" customHeight="1">
      <c r="A47" s="34" t="s">
        <v>36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11"/>
    </row>
    <row r="48" spans="1:12" ht="15" customHeight="1">
      <c r="A48" s="34" t="s">
        <v>37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11"/>
    </row>
    <row r="49" spans="1:12" ht="15" customHeight="1">
      <c r="A49" s="8" t="s">
        <v>38</v>
      </c>
      <c r="B49" s="8"/>
      <c r="C49" s="8"/>
      <c r="D49" s="8"/>
      <c r="E49" s="8"/>
      <c r="F49" s="8"/>
      <c r="G49" s="8"/>
      <c r="H49" s="8"/>
      <c r="I49" s="8"/>
      <c r="J49" s="8"/>
      <c r="K49" s="9"/>
      <c r="L49" s="10">
        <v>9785.83</v>
      </c>
    </row>
    <row r="50" spans="1:12" ht="15" customHeight="1">
      <c r="A50" s="8" t="s">
        <v>39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0">
        <v>289.81</v>
      </c>
    </row>
    <row r="51" spans="1:12" ht="15" customHeight="1">
      <c r="A51" s="8" t="s">
        <v>40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0">
        <v>2448.41</v>
      </c>
    </row>
    <row r="52" spans="1:20" ht="15" customHeight="1">
      <c r="A52" s="8" t="s">
        <v>41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2"/>
      <c r="T52" s="27"/>
    </row>
    <row r="53" spans="1:12" ht="15" customHeight="1">
      <c r="A53" s="5" t="s">
        <v>42</v>
      </c>
      <c r="L53" s="13"/>
    </row>
    <row r="54" spans="1:12" ht="15" customHeight="1">
      <c r="A54" s="5" t="s">
        <v>43</v>
      </c>
      <c r="L54" s="14">
        <f>L55+L57+L58</f>
        <v>29095.52</v>
      </c>
    </row>
    <row r="55" spans="1:12" ht="15" customHeight="1">
      <c r="A55" s="8" t="s">
        <v>44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0">
        <v>20216.33</v>
      </c>
    </row>
    <row r="56" spans="1:12" ht="15" customHeight="1">
      <c r="A56" s="8" t="s">
        <v>45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2"/>
    </row>
    <row r="57" spans="1:12" ht="15" customHeight="1">
      <c r="A57" s="8" t="s">
        <v>46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0">
        <v>8282.99</v>
      </c>
    </row>
    <row r="58" spans="1:12" ht="15" customHeight="1">
      <c r="A58" s="8" t="s">
        <v>47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0">
        <v>596.2</v>
      </c>
    </row>
    <row r="59" spans="1:12" ht="15" customHeight="1">
      <c r="A59" s="15" t="s">
        <v>48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6"/>
    </row>
    <row r="60" spans="1:12" ht="15" customHeight="1">
      <c r="A60" s="15" t="s">
        <v>49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7">
        <f>L61+L62+L64</f>
        <v>2552.98</v>
      </c>
    </row>
    <row r="61" spans="1:12" ht="15" customHeight="1">
      <c r="A61" s="8" t="s">
        <v>50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0">
        <v>627.67</v>
      </c>
    </row>
    <row r="62" spans="1:12" ht="15" customHeight="1">
      <c r="A62" s="8" t="s">
        <v>51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10">
        <v>651.1</v>
      </c>
    </row>
    <row r="63" spans="1:12" ht="15" customHeight="1">
      <c r="A63" s="3" t="s">
        <v>52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18"/>
    </row>
    <row r="64" spans="1:12" ht="15" customHeight="1">
      <c r="A64" s="19" t="s">
        <v>53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0">
        <v>1274.21</v>
      </c>
    </row>
    <row r="65" spans="1:12" ht="15" customHeight="1">
      <c r="A65" s="15" t="s">
        <v>54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7">
        <v>10401.03</v>
      </c>
    </row>
    <row r="66" spans="1:12" ht="15" customHeight="1">
      <c r="A66" s="15" t="s">
        <v>55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17">
        <f>L18+L54+L60+L65</f>
        <v>146562.22</v>
      </c>
    </row>
    <row r="69" spans="2:12" ht="15" customHeight="1">
      <c r="B69" s="1" t="s">
        <v>56</v>
      </c>
      <c r="L69" s="21">
        <f>B12-C14-C15+L15-L66</f>
        <v>-28739.899999999994</v>
      </c>
    </row>
  </sheetData>
  <sheetProtection/>
  <mergeCells count="35">
    <mergeCell ref="A47:K47"/>
    <mergeCell ref="A48:K48"/>
    <mergeCell ref="A45:K45"/>
    <mergeCell ref="A46:K46"/>
    <mergeCell ref="A44:K44"/>
    <mergeCell ref="A40:K40"/>
    <mergeCell ref="A41:K41"/>
    <mergeCell ref="A42:K42"/>
    <mergeCell ref="A43:K43"/>
    <mergeCell ref="A34:K34"/>
    <mergeCell ref="A35:K35"/>
    <mergeCell ref="A36:K36"/>
    <mergeCell ref="A37:K37"/>
    <mergeCell ref="A38:K38"/>
    <mergeCell ref="A39:K39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A4:L4"/>
    <mergeCell ref="A5:L5"/>
    <mergeCell ref="D9:E9"/>
    <mergeCell ref="B12:C12"/>
    <mergeCell ref="A20:K20"/>
    <mergeCell ref="A21:K21"/>
    <mergeCell ref="F8:L8"/>
    <mergeCell ref="F9:L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2019-05-20T10:06:00Z</cp:lastPrinted>
  <dcterms:created xsi:type="dcterms:W3CDTF">2017-02-27T11:53:53Z</dcterms:created>
  <dcterms:modified xsi:type="dcterms:W3CDTF">2020-06-17T08:08:48Z</dcterms:modified>
  <cp:category/>
  <cp:version/>
  <cp:contentType/>
  <cp:contentStatus/>
  <cp:revision>1</cp:revision>
</cp:coreProperties>
</file>